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/Documents/personal/sports/2024/preseason/checksums/"/>
    </mc:Choice>
  </mc:AlternateContent>
  <xr:revisionPtr revIDLastSave="0" documentId="13_ncr:9_{F319303D-76D2-A640-AE6A-1045CC449BCB}" xr6:coauthVersionLast="47" xr6:coauthVersionMax="47" xr10:uidLastSave="{00000000-0000-0000-0000-000000000000}"/>
  <bookViews>
    <workbookView xWindow="15960" yWindow="3860" windowWidth="28040" windowHeight="17440" xr2:uid="{006B3620-6885-464D-BEC8-6AF99D5C5268}"/>
  </bookViews>
  <sheets>
    <sheet name="2024-in" sheetId="2" r:id="rId1"/>
  </sheets>
  <definedNames>
    <definedName name="aac" localSheetId="0">'2024-in'!$A$87</definedName>
    <definedName name="acc" localSheetId="0">'2024-in'!$A$115</definedName>
    <definedName name="cusa" localSheetId="0">'2024-in'!$A$210</definedName>
    <definedName name="mac" localSheetId="0">'2024-in'!$A$230</definedName>
    <definedName name="national" localSheetId="0">'2024-in'!$A$22</definedName>
    <definedName name="sec" localSheetId="0">'2024-in'!$A$275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3" i="2" l="1"/>
  <c r="U322" i="2"/>
  <c r="U321" i="2"/>
  <c r="U320" i="2"/>
  <c r="U319" i="2"/>
  <c r="U318" i="2"/>
  <c r="U317" i="2"/>
  <c r="U315" i="2"/>
  <c r="U314" i="2"/>
  <c r="U313" i="2"/>
  <c r="U312" i="2"/>
  <c r="U311" i="2"/>
  <c r="U310" i="2"/>
  <c r="U309" i="2"/>
  <c r="U308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24" i="2"/>
  <c r="U223" i="2"/>
  <c r="U222" i="2"/>
  <c r="U221" i="2"/>
  <c r="U220" i="2"/>
  <c r="U219" i="2"/>
  <c r="U218" i="2"/>
  <c r="U217" i="2"/>
  <c r="U216" i="2"/>
  <c r="U215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</calcChain>
</file>

<file path=xl/sharedStrings.xml><?xml version="1.0" encoding="utf-8"?>
<sst xmlns="http://schemas.openxmlformats.org/spreadsheetml/2006/main" count="1058" uniqueCount="225">
  <si>
    <t>See the "notes" file for information on the preseason consensus.</t>
  </si>
  <si>
    <t>Columns headed with yellow backgrounds are online sites. Columns headed with light blue backgrounds are smartphone/tablet apps or .PDF magazines.</t>
  </si>
  <si>
    <t>If you are having trouble locating a magazine that you want, the link in the column header goes to the publisher's web site.</t>
  </si>
  <si>
    <t>Jump to:</t>
  </si>
  <si>
    <t>National rankings</t>
  </si>
  <si>
    <t>American Athletic Conference Predictions</t>
  </si>
  <si>
    <t>Atlantic Coast Conference Predictions</t>
  </si>
  <si>
    <t>Big Ten Conference Predictions</t>
  </si>
  <si>
    <t>Big XII Conference Predictions</t>
  </si>
  <si>
    <t>Conference USA Predictions</t>
  </si>
  <si>
    <t>Mid-American Conference Predictions</t>
  </si>
  <si>
    <t>Mountain West Conference Predictions</t>
  </si>
  <si>
    <t>Southeastern Conference Predictions</t>
  </si>
  <si>
    <t>Sun Belt Conference Predictions</t>
  </si>
  <si>
    <t>National Top 25</t>
  </si>
  <si>
    <t>Rank</t>
  </si>
  <si>
    <t>Team</t>
  </si>
  <si>
    <t>Total</t>
  </si>
  <si>
    <t>Points</t>
  </si>
  <si>
    <t>Lindy</t>
  </si>
  <si>
    <t>Athlon</t>
  </si>
  <si>
    <t>Phil</t>
  </si>
  <si>
    <t>Steele</t>
  </si>
  <si>
    <t>ESPN</t>
  </si>
  <si>
    <t>FPI</t>
  </si>
  <si>
    <t>CFB</t>
  </si>
  <si>
    <t>Net-</t>
  </si>
  <si>
    <t>work</t>
  </si>
  <si>
    <t>Media</t>
  </si>
  <si>
    <t>Day</t>
  </si>
  <si>
    <t>Polls</t>
  </si>
  <si>
    <t>Focus</t>
  </si>
  <si>
    <t>Conn-</t>
  </si>
  <si>
    <t>elly</t>
  </si>
  <si>
    <t>DRat-</t>
  </si>
  <si>
    <t>ings</t>
  </si>
  <si>
    <t>.com</t>
  </si>
  <si>
    <t>McIllece</t>
  </si>
  <si>
    <t>Sports</t>
  </si>
  <si>
    <t>Home</t>
  </si>
  <si>
    <t>Model</t>
  </si>
  <si>
    <t>Dunham</t>
  </si>
  <si>
    <t>Versus</t>
  </si>
  <si>
    <t>Sim</t>
  </si>
  <si>
    <t>Coll.</t>
  </si>
  <si>
    <t>F'ball</t>
  </si>
  <si>
    <t>Poll</t>
  </si>
  <si>
    <t>Arena</t>
  </si>
  <si>
    <t>Fanatic</t>
  </si>
  <si>
    <t>Pick</t>
  </si>
  <si>
    <t>Six</t>
  </si>
  <si>
    <t>Georgia</t>
  </si>
  <si>
    <t>-</t>
  </si>
  <si>
    <t>Ohio State</t>
  </si>
  <si>
    <t>Oregon</t>
  </si>
  <si>
    <t>Texas</t>
  </si>
  <si>
    <t>Alabama</t>
  </si>
  <si>
    <t>Mississippi</t>
  </si>
  <si>
    <t>Notre Dame</t>
  </si>
  <si>
    <t>Penn State</t>
  </si>
  <si>
    <t>Missouri</t>
  </si>
  <si>
    <t>Florida State</t>
  </si>
  <si>
    <t>Michigan</t>
  </si>
  <si>
    <t>Clemson</t>
  </si>
  <si>
    <t>Louisiana State</t>
  </si>
  <si>
    <t>Utah</t>
  </si>
  <si>
    <t>Oklahoma</t>
  </si>
  <si>
    <t>Miami-Florida</t>
  </si>
  <si>
    <t>Oklahoma State</t>
  </si>
  <si>
    <t>Tennessee</t>
  </si>
  <si>
    <t>Southern Cal</t>
  </si>
  <si>
    <t>Texas A&amp;M</t>
  </si>
  <si>
    <t>Kansas State</t>
  </si>
  <si>
    <t>Kansas</t>
  </si>
  <si>
    <t>Liberty</t>
  </si>
  <si>
    <t>24t</t>
  </si>
  <si>
    <t>Iowa</t>
  </si>
  <si>
    <t>N.C. State</t>
  </si>
  <si>
    <t>Notes:</t>
  </si>
  <si>
    <t>CFB Home was formerly known as Fifth Quarter</t>
  </si>
  <si>
    <t>Others receiving votes:</t>
  </si>
  <si>
    <t>26t</t>
  </si>
  <si>
    <t>Arizona</t>
  </si>
  <si>
    <t>Virginia Tech</t>
  </si>
  <si>
    <t>Boise State</t>
  </si>
  <si>
    <t>SMU</t>
  </si>
  <si>
    <t>Louisville</t>
  </si>
  <si>
    <t>Iowa State</t>
  </si>
  <si>
    <t>Memphis</t>
  </si>
  <si>
    <t>Auburn</t>
  </si>
  <si>
    <t>Texas State</t>
  </si>
  <si>
    <t>Tulane</t>
  </si>
  <si>
    <t>Florida</t>
  </si>
  <si>
    <t>Washington</t>
  </si>
  <si>
    <t>Miami-Ohio</t>
  </si>
  <si>
    <t>West Virginia</t>
  </si>
  <si>
    <t>40t</t>
  </si>
  <si>
    <t>Nebraska</t>
  </si>
  <si>
    <t>UTSA</t>
  </si>
  <si>
    <t>Appalachian State</t>
  </si>
  <si>
    <t>Rutgers</t>
  </si>
  <si>
    <t>Central Florida</t>
  </si>
  <si>
    <t>unranked</t>
  </si>
  <si>
    <t>Conference predictions</t>
  </si>
  <si>
    <t>American Athletic</t>
  </si>
  <si>
    <t>South Florida</t>
  </si>
  <si>
    <t>East Carolina</t>
  </si>
  <si>
    <t>Army</t>
  </si>
  <si>
    <t>Florida Atlantic</t>
  </si>
  <si>
    <t>North Texas</t>
  </si>
  <si>
    <t>Rice</t>
  </si>
  <si>
    <t>UAB</t>
  </si>
  <si>
    <t>Navy</t>
  </si>
  <si>
    <t>Tulsa</t>
  </si>
  <si>
    <t>Charlotte</t>
  </si>
  <si>
    <t>Temple</t>
  </si>
  <si>
    <t>Army joined the AAC, was formerly independent.</t>
  </si>
  <si>
    <t>Southern Methodist departed the AAC for the ACC.</t>
  </si>
  <si>
    <t>Atlantic Coast</t>
  </si>
  <si>
    <t>North Carolina</t>
  </si>
  <si>
    <t>California</t>
  </si>
  <si>
    <t>Georgia Tech</t>
  </si>
  <si>
    <t>Syracuse</t>
  </si>
  <si>
    <t>Boston College</t>
  </si>
  <si>
    <t>Duke</t>
  </si>
  <si>
    <t>Pittsburgh</t>
  </si>
  <si>
    <t>Wake Forest</t>
  </si>
  <si>
    <t>Virginia</t>
  </si>
  <si>
    <t>Stanford</t>
  </si>
  <si>
    <t>Southern Methodist joined the ACC, departing from the AAC.</t>
  </si>
  <si>
    <t>California joined the ACC, departing from the Pac-12.</t>
  </si>
  <si>
    <t>Stanford joined the ACC, departing from the Pac-12.</t>
  </si>
  <si>
    <t>Big Ten</t>
  </si>
  <si>
    <t>Wisconsin</t>
  </si>
  <si>
    <t>Maryland</t>
  </si>
  <si>
    <t>UCLA</t>
  </si>
  <si>
    <t>Minnesota</t>
  </si>
  <si>
    <t>Illinois</t>
  </si>
  <si>
    <t>Indiana</t>
  </si>
  <si>
    <t>Northwestern</t>
  </si>
  <si>
    <t>Michigan State</t>
  </si>
  <si>
    <t>Purdue</t>
  </si>
  <si>
    <t>The B1G went to division-less standings.</t>
  </si>
  <si>
    <t>Oregon joined the B1G, departing from the Pac-12.</t>
  </si>
  <si>
    <t>Washington joined the B1G, departing from the Pac-12.</t>
  </si>
  <si>
    <t>Southern Cal joined the B1G, departing from the Pac-12.</t>
  </si>
  <si>
    <t>UCLA joined the B1G, departing from the Pac-12.</t>
  </si>
  <si>
    <t>Big XII</t>
  </si>
  <si>
    <t>Texas Christian</t>
  </si>
  <si>
    <t>Texas Tech</t>
  </si>
  <si>
    <t>Colorado</t>
  </si>
  <si>
    <t>Baylor</t>
  </si>
  <si>
    <t>Cincinnati</t>
  </si>
  <si>
    <t>Brigham Young</t>
  </si>
  <si>
    <t>Arizona State</t>
  </si>
  <si>
    <t>Houston</t>
  </si>
  <si>
    <t>Central Florida (UCF) joined the Big XII, departing from the AAC.</t>
  </si>
  <si>
    <t>Cincinnati joined the Big XII, departing from the AAC.</t>
  </si>
  <si>
    <t>Houston joined the Big XII, departing from the AAC.</t>
  </si>
  <si>
    <t>Brigham Young joined the Big XII, exiting their independent status.</t>
  </si>
  <si>
    <t>Utah joined the Big XII, departing from the Pac-12.</t>
  </si>
  <si>
    <t>Arizona joined the Big XII, departing from the Pac-12.</t>
  </si>
  <si>
    <t>Arizona State joined the Big XII, departing from the Pac-12.</t>
  </si>
  <si>
    <t>Texas joined the SEC, departing from the Big XII.</t>
  </si>
  <si>
    <t>Oklahoma joined the SEC, departing from the Big XII.</t>
  </si>
  <si>
    <t>Conference USA</t>
  </si>
  <si>
    <t>Western Kentucky</t>
  </si>
  <si>
    <t>Jacksonville St.</t>
  </si>
  <si>
    <t>Middle Tennessee</t>
  </si>
  <si>
    <t>Florida Int'l</t>
  </si>
  <si>
    <t>New Mexico State</t>
  </si>
  <si>
    <t>Sam Houston</t>
  </si>
  <si>
    <t>Louisiana Tech</t>
  </si>
  <si>
    <t>Texas-El Paso</t>
  </si>
  <si>
    <t>Kennesaw State</t>
  </si>
  <si>
    <t>Kennesaw State joined CUSA, moving up from FCS.</t>
  </si>
  <si>
    <t>Mid-American</t>
  </si>
  <si>
    <t>Toledo</t>
  </si>
  <si>
    <t>Bowling Green</t>
  </si>
  <si>
    <t>Northern Illinois</t>
  </si>
  <si>
    <t>Western Michigan</t>
  </si>
  <si>
    <t>Ohio</t>
  </si>
  <si>
    <t>Central Michigan</t>
  </si>
  <si>
    <t>Eastern Michigan</t>
  </si>
  <si>
    <t>Buffalo</t>
  </si>
  <si>
    <t>Ball State</t>
  </si>
  <si>
    <t>Kent State</t>
  </si>
  <si>
    <t>Akron</t>
  </si>
  <si>
    <t>The MAC went to division-less standings.</t>
  </si>
  <si>
    <t>Mountain West</t>
  </si>
  <si>
    <t>Fresno State</t>
  </si>
  <si>
    <t>Nevada-Las Vegas</t>
  </si>
  <si>
    <t>Air Force</t>
  </si>
  <si>
    <t>Colorado State</t>
  </si>
  <si>
    <t>Wyoming</t>
  </si>
  <si>
    <t>Utah State</t>
  </si>
  <si>
    <t>San Diego State</t>
  </si>
  <si>
    <t>Hawaii</t>
  </si>
  <si>
    <t>San Jose State</t>
  </si>
  <si>
    <t>New Mexico</t>
  </si>
  <si>
    <t>Nevada</t>
  </si>
  <si>
    <t>Oregon State went independent as the Pac-12 disintegrated.</t>
  </si>
  <si>
    <t>Washington State went independent as the Pac-12 disintegrated.</t>
  </si>
  <si>
    <t>Southeastern</t>
  </si>
  <si>
    <t>Kentucky</t>
  </si>
  <si>
    <t>South Carolina</t>
  </si>
  <si>
    <t>Arkansas</t>
  </si>
  <si>
    <t>Mississippi State</t>
  </si>
  <si>
    <t>Vanderbilt</t>
  </si>
  <si>
    <t>The SEC went to division-less standings.</t>
  </si>
  <si>
    <t>Sun Belt</t>
  </si>
  <si>
    <t>East</t>
  </si>
  <si>
    <t>James Madison</t>
  </si>
  <si>
    <t>Marshall</t>
  </si>
  <si>
    <t>Coastal Carolina</t>
  </si>
  <si>
    <t>Georgia Southern</t>
  </si>
  <si>
    <t>Old Dominion</t>
  </si>
  <si>
    <t>Georgia State</t>
  </si>
  <si>
    <t>West</t>
  </si>
  <si>
    <t>Louisiana-Lafay.</t>
  </si>
  <si>
    <t>Arkansas State</t>
  </si>
  <si>
    <t>Troy</t>
  </si>
  <si>
    <t>South Alabama</t>
  </si>
  <si>
    <t>Southern Miss</t>
  </si>
  <si>
    <t>Louisiana-Monroe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</si>
</sst>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0FF"/>
        <bgColor indexed="64"/>
      </patternFill>
    </fill>
    <fill>
      <patternFill patternType="solid">
        <fgColor rgb="FFFFFF60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E0E0FF"/>
        <bgColor indexed="64"/>
      </patternFill>
    </fill>
    <fill>
      <patternFill patternType="solid">
        <fgColor rgb="FFB0FFD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0" fontId="18" fillId="0" borderId="0" xfId="42"/>
    <xf numFmtId="0" fontId="0" fillId="0" borderId="0" xfId="0" applyAlignment="1">
      <alignment horizontal="left" indent="1"/>
    </xf>
    <xf numFmtId="0" fontId="18" fillId="0" borderId="0" xfId="42" applyAlignment="1">
      <alignment horizontal="left" indent="1"/>
    </xf>
    <xf numFmtId="0" fontId="0" fillId="0" borderId="0" xfId="0" applyAlignment="1">
      <alignment horizontal="center"/>
    </xf>
    <xf numFmtId="0" fontId="0" fillId="33" borderId="11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18" fillId="33" borderId="11" xfId="42" applyFill="1" applyBorder="1" applyAlignment="1">
      <alignment horizontal="center" wrapText="1"/>
    </xf>
    <xf numFmtId="0" fontId="18" fillId="33" borderId="12" xfId="42" applyFill="1" applyBorder="1" applyAlignment="1">
      <alignment horizontal="center" wrapText="1"/>
    </xf>
    <xf numFmtId="0" fontId="18" fillId="34" borderId="11" xfId="42" applyFill="1" applyBorder="1" applyAlignment="1">
      <alignment horizontal="center" wrapText="1"/>
    </xf>
    <xf numFmtId="0" fontId="18" fillId="34" borderId="12" xfId="42" applyFill="1" applyBorder="1" applyAlignment="1">
      <alignment horizontal="center" wrapText="1"/>
    </xf>
    <xf numFmtId="0" fontId="0" fillId="34" borderId="13" xfId="0" applyFill="1" applyBorder="1" applyAlignment="1">
      <alignment horizontal="center" wrapText="1"/>
    </xf>
    <xf numFmtId="0" fontId="18" fillId="34" borderId="13" xfId="42" applyFill="1" applyBorder="1" applyAlignment="1">
      <alignment horizontal="center" wrapText="1"/>
    </xf>
    <xf numFmtId="0" fontId="0" fillId="35" borderId="11" xfId="0" applyFill="1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3" xfId="0" applyFill="1" applyBorder="1" applyAlignment="1">
      <alignment horizontal="center" wrapText="1"/>
    </xf>
    <xf numFmtId="0" fontId="18" fillId="36" borderId="11" xfId="42" applyFill="1" applyBorder="1" applyAlignment="1">
      <alignment horizontal="center" wrapText="1"/>
    </xf>
    <xf numFmtId="0" fontId="18" fillId="36" borderId="12" xfId="42" applyFill="1" applyBorder="1" applyAlignment="1">
      <alignment horizontal="center" wrapText="1"/>
    </xf>
    <xf numFmtId="0" fontId="0" fillId="36" borderId="13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3" borderId="11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18" fillId="33" borderId="11" xfId="42" applyFill="1" applyBorder="1" applyAlignment="1">
      <alignment horizontal="center" wrapText="1"/>
    </xf>
    <xf numFmtId="0" fontId="18" fillId="33" borderId="12" xfId="42" applyFill="1" applyBorder="1" applyAlignment="1">
      <alignment horizontal="center" wrapText="1"/>
    </xf>
    <xf numFmtId="0" fontId="18" fillId="33" borderId="13" xfId="42" applyFill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left" indent="2"/>
    </xf>
    <xf numFmtId="0" fontId="0" fillId="0" borderId="17" xfId="0" applyBorder="1"/>
    <xf numFmtId="0" fontId="16" fillId="37" borderId="14" xfId="0" applyFont="1" applyFill="1" applyBorder="1" applyAlignment="1">
      <alignment horizontal="center" wrapText="1"/>
    </xf>
    <xf numFmtId="0" fontId="16" fillId="37" borderId="15" xfId="0" applyFont="1" applyFill="1" applyBorder="1" applyAlignment="1">
      <alignment horizontal="center" wrapText="1"/>
    </xf>
    <xf numFmtId="0" fontId="16" fillId="37" borderId="16" xfId="0" applyFont="1" applyFill="1" applyBorder="1" applyAlignment="1">
      <alignment horizontal="center" wrapText="1"/>
    </xf>
    <xf numFmtId="0" fontId="0" fillId="0" borderId="18" xfId="0" applyBorder="1"/>
    <xf numFmtId="0" fontId="19" fillId="0" borderId="0" xfId="0" applyFont="1" applyAlignment="1">
      <alignment horizontal="center" wrapText="1"/>
    </xf>
    <xf numFmtId="0" fontId="0" fillId="0" borderId="0" xfId="0"/>
    <xf numFmtId="0" fontId="16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spn.com/college-football/insider/story/_/id/40298748/bill-connelly-2024-college-football-conference-previews" TargetMode="External"/><Relationship Id="rId299" Type="http://schemas.openxmlformats.org/officeDocument/2006/relationships/hyperlink" Target="https://www.versussportssimulator.com/2024-FBS-Preseason-College-Football-Conference-Predictions" TargetMode="External"/><Relationship Id="rId21" Type="http://schemas.openxmlformats.org/officeDocument/2006/relationships/hyperlink" Target="https://fifthquarter.net/" TargetMode="External"/><Relationship Id="rId63" Type="http://schemas.openxmlformats.org/officeDocument/2006/relationships/hyperlink" Target="https://collegefootballpoll.com/" TargetMode="External"/><Relationship Id="rId159" Type="http://schemas.openxmlformats.org/officeDocument/2006/relationships/hyperlink" Target="https://cfbmodel.github.io/" TargetMode="External"/><Relationship Id="rId324" Type="http://schemas.openxmlformats.org/officeDocument/2006/relationships/hyperlink" Target="https://www.dratings.com/" TargetMode="External"/><Relationship Id="rId366" Type="http://schemas.openxmlformats.org/officeDocument/2006/relationships/hyperlink" Target="https://www.versussportssimulator.com/2024-FBS-Preseason-College-Football-Conference-Predictions" TargetMode="External"/><Relationship Id="rId170" Type="http://schemas.openxmlformats.org/officeDocument/2006/relationships/hyperlink" Target="http://picksixpreviews.com/2024-season-preview.html" TargetMode="External"/><Relationship Id="rId226" Type="http://schemas.openxmlformats.org/officeDocument/2006/relationships/hyperlink" Target="https://fifthquarter.net/" TargetMode="External"/><Relationship Id="rId268" Type="http://schemas.openxmlformats.org/officeDocument/2006/relationships/hyperlink" Target="https://collegefootballpoll.com/" TargetMode="External"/><Relationship Id="rId32" Type="http://schemas.openxmlformats.org/officeDocument/2006/relationships/hyperlink" Target="http://www.arenafanatic.com/college-football-predictions-2024.html" TargetMode="External"/><Relationship Id="rId74" Type="http://schemas.openxmlformats.org/officeDocument/2006/relationships/hyperlink" Target="https://www.espn.com/college-football/fpi/_/sort/fpi.fpirank/dir/asc" TargetMode="External"/><Relationship Id="rId128" Type="http://schemas.openxmlformats.org/officeDocument/2006/relationships/hyperlink" Target="https://www.versussportssimulator.com/2024-FBS-Preseason-College-Football-Conference-Predictions" TargetMode="External"/><Relationship Id="rId335" Type="http://schemas.openxmlformats.org/officeDocument/2006/relationships/hyperlink" Target="https://collegefootballpoll.com/" TargetMode="External"/><Relationship Id="rId5" Type="http://schemas.openxmlformats.org/officeDocument/2006/relationships/hyperlink" Target="https://philsteele.com/magazine/" TargetMode="External"/><Relationship Id="rId181" Type="http://schemas.openxmlformats.org/officeDocument/2006/relationships/hyperlink" Target="https://www.facebook.com/cffmikewachsman/" TargetMode="External"/><Relationship Id="rId237" Type="http://schemas.openxmlformats.org/officeDocument/2006/relationships/hyperlink" Target="http://www.arenafanatic.com/college-football-predictions-2024.html" TargetMode="External"/><Relationship Id="rId279" Type="http://schemas.openxmlformats.org/officeDocument/2006/relationships/hyperlink" Target="https://www.espn.com/college-football/fpi/_/sort/fpi.fpirank/dir/asc" TargetMode="External"/><Relationship Id="rId43" Type="http://schemas.openxmlformats.org/officeDocument/2006/relationships/hyperlink" Target="https://collegefootballnetwork.com/college-football-rankings/" TargetMode="External"/><Relationship Id="rId139" Type="http://schemas.openxmlformats.org/officeDocument/2006/relationships/hyperlink" Target="https://athlonsports.com/college-football" TargetMode="External"/><Relationship Id="rId290" Type="http://schemas.openxmlformats.org/officeDocument/2006/relationships/hyperlink" Target="https://www.dratings.com/" TargetMode="External"/><Relationship Id="rId304" Type="http://schemas.openxmlformats.org/officeDocument/2006/relationships/hyperlink" Target="http://www.arenafanatic.com/college-football-predictions-2024.html" TargetMode="External"/><Relationship Id="rId346" Type="http://schemas.openxmlformats.org/officeDocument/2006/relationships/hyperlink" Target="https://www.espn.com/college-football/fpi/_/sort/fpi.fpirank/dir/asc" TargetMode="External"/><Relationship Id="rId85" Type="http://schemas.openxmlformats.org/officeDocument/2006/relationships/hyperlink" Target="https://www.dratings.com/" TargetMode="External"/><Relationship Id="rId150" Type="http://schemas.openxmlformats.org/officeDocument/2006/relationships/hyperlink" Target="https://www.espn.com/college-football/insider/story/_/id/40298748/bill-connelly-2024-college-football-conference-previews" TargetMode="External"/><Relationship Id="rId192" Type="http://schemas.openxmlformats.org/officeDocument/2006/relationships/hyperlink" Target="https://fifthquarter.net/" TargetMode="External"/><Relationship Id="rId206" Type="http://schemas.openxmlformats.org/officeDocument/2006/relationships/hyperlink" Target="http://www.lindyssports.com/college-football/" TargetMode="External"/><Relationship Id="rId248" Type="http://schemas.openxmlformats.org/officeDocument/2006/relationships/hyperlink" Target="https://collegefootballnetwork.com/college-football-rankings/" TargetMode="External"/><Relationship Id="rId12" Type="http://schemas.openxmlformats.org/officeDocument/2006/relationships/hyperlink" Target="https://www.facebook.com/cffmikewachsman/" TargetMode="External"/><Relationship Id="rId108" Type="http://schemas.openxmlformats.org/officeDocument/2006/relationships/hyperlink" Target="https://www.espn.com/college-football/fpi/_/sort/fpi.fpirank/dir/asc" TargetMode="External"/><Relationship Id="rId315" Type="http://schemas.openxmlformats.org/officeDocument/2006/relationships/hyperlink" Target="https://collegefootballnetwork.com/college-football-rankings/" TargetMode="External"/><Relationship Id="rId357" Type="http://schemas.openxmlformats.org/officeDocument/2006/relationships/hyperlink" Target="https://www.dratings.com/" TargetMode="External"/><Relationship Id="rId54" Type="http://schemas.openxmlformats.org/officeDocument/2006/relationships/hyperlink" Target="https://mcillecesports.com/" TargetMode="External"/><Relationship Id="rId96" Type="http://schemas.openxmlformats.org/officeDocument/2006/relationships/hyperlink" Target="https://www.versussportssimulator.com/2024-FBS-Preseason-College-Football-Conference-Predictions" TargetMode="External"/><Relationship Id="rId161" Type="http://schemas.openxmlformats.org/officeDocument/2006/relationships/hyperlink" Target="https://cfbmodel.github.io/" TargetMode="External"/><Relationship Id="rId217" Type="http://schemas.openxmlformats.org/officeDocument/2006/relationships/hyperlink" Target="https://www.espn.com/college-football/insider/story/_/id/40298748/bill-connelly-2024-college-football-conference-previews" TargetMode="External"/><Relationship Id="rId259" Type="http://schemas.openxmlformats.org/officeDocument/2006/relationships/hyperlink" Target="https://fifthquarter.net/" TargetMode="External"/><Relationship Id="rId23" Type="http://schemas.openxmlformats.org/officeDocument/2006/relationships/hyperlink" Target="https://cfbmodel.github.io/" TargetMode="External"/><Relationship Id="rId119" Type="http://schemas.openxmlformats.org/officeDocument/2006/relationships/hyperlink" Target="https://www.dratings.com/" TargetMode="External"/><Relationship Id="rId270" Type="http://schemas.openxmlformats.org/officeDocument/2006/relationships/hyperlink" Target="http://www.arenafanatic.com/college-football-predictions-2024.html" TargetMode="External"/><Relationship Id="rId326" Type="http://schemas.openxmlformats.org/officeDocument/2006/relationships/hyperlink" Target="https://mcillecesports.com/" TargetMode="External"/><Relationship Id="rId65" Type="http://schemas.openxmlformats.org/officeDocument/2006/relationships/hyperlink" Target="https://collegefootballpoll.com/" TargetMode="External"/><Relationship Id="rId130" Type="http://schemas.openxmlformats.org/officeDocument/2006/relationships/hyperlink" Target="https://www.versussportssimulator.com/2024-FBS-Preseason-College-Football-Conference-Predictions" TargetMode="External"/><Relationship Id="rId368" Type="http://schemas.openxmlformats.org/officeDocument/2006/relationships/hyperlink" Target="https://www.versussportssimulator.com/2024-FBS-Preseason-College-Football-Conference-Predictions" TargetMode="External"/><Relationship Id="rId172" Type="http://schemas.openxmlformats.org/officeDocument/2006/relationships/hyperlink" Target="http://www.lindyssports.com/college-football/" TargetMode="External"/><Relationship Id="rId228" Type="http://schemas.openxmlformats.org/officeDocument/2006/relationships/hyperlink" Target="https://cfbmodel.github.io/" TargetMode="External"/><Relationship Id="rId281" Type="http://schemas.openxmlformats.org/officeDocument/2006/relationships/hyperlink" Target="https://collegefootballnetwork.com/college-football-rankings/" TargetMode="External"/><Relationship Id="rId337" Type="http://schemas.openxmlformats.org/officeDocument/2006/relationships/hyperlink" Target="https://collegefootballpoll.com/" TargetMode="External"/><Relationship Id="rId34" Type="http://schemas.openxmlformats.org/officeDocument/2006/relationships/hyperlink" Target="http://picksixpreviews.com/2024-season-preview.html" TargetMode="External"/><Relationship Id="rId76" Type="http://schemas.openxmlformats.org/officeDocument/2006/relationships/hyperlink" Target="https://collegefootballnetwork.com/college-football-rankings/" TargetMode="External"/><Relationship Id="rId141" Type="http://schemas.openxmlformats.org/officeDocument/2006/relationships/hyperlink" Target="https://philsteele.com/magazine/" TargetMode="External"/><Relationship Id="rId7" Type="http://schemas.openxmlformats.org/officeDocument/2006/relationships/hyperlink" Target="https://www.espn.com/college-football/fpi/_/sort/fpi.fpirank/dir/asc" TargetMode="External"/><Relationship Id="rId183" Type="http://schemas.openxmlformats.org/officeDocument/2006/relationships/hyperlink" Target="https://www.espn.com/college-football/insider/story/_/id/40298748/bill-connelly-2024-college-football-conference-previews" TargetMode="External"/><Relationship Id="rId239" Type="http://schemas.openxmlformats.org/officeDocument/2006/relationships/hyperlink" Target="http://picksixpreviews.com/2024-season-preview.html" TargetMode="External"/><Relationship Id="rId250" Type="http://schemas.openxmlformats.org/officeDocument/2006/relationships/hyperlink" Target="https://www.facebook.com/cffmikewachsman/" TargetMode="External"/><Relationship Id="rId292" Type="http://schemas.openxmlformats.org/officeDocument/2006/relationships/hyperlink" Target="https://mcillecesports.com/" TargetMode="External"/><Relationship Id="rId306" Type="http://schemas.openxmlformats.org/officeDocument/2006/relationships/hyperlink" Target="http://picksixpreviews.com/2024-season-preview.html" TargetMode="External"/><Relationship Id="rId45" Type="http://schemas.openxmlformats.org/officeDocument/2006/relationships/hyperlink" Target="https://www.facebook.com/cffmikewachsman/" TargetMode="External"/><Relationship Id="rId87" Type="http://schemas.openxmlformats.org/officeDocument/2006/relationships/hyperlink" Target="https://mcillecesports.com/" TargetMode="External"/><Relationship Id="rId110" Type="http://schemas.openxmlformats.org/officeDocument/2006/relationships/hyperlink" Target="https://collegefootballnetwork.com/college-football-rankings/" TargetMode="External"/><Relationship Id="rId348" Type="http://schemas.openxmlformats.org/officeDocument/2006/relationships/hyperlink" Target="https://collegefootballnetwork.com/college-football-rankings/" TargetMode="External"/><Relationship Id="rId152" Type="http://schemas.openxmlformats.org/officeDocument/2006/relationships/hyperlink" Target="https://www.dratings.com/" TargetMode="External"/><Relationship Id="rId194" Type="http://schemas.openxmlformats.org/officeDocument/2006/relationships/hyperlink" Target="https://cfbmodel.github.io/" TargetMode="External"/><Relationship Id="rId208" Type="http://schemas.openxmlformats.org/officeDocument/2006/relationships/hyperlink" Target="https://philsteele.com/magazine/" TargetMode="External"/><Relationship Id="rId261" Type="http://schemas.openxmlformats.org/officeDocument/2006/relationships/hyperlink" Target="https://cfbmodel.github.io/" TargetMode="External"/><Relationship Id="rId14" Type="http://schemas.openxmlformats.org/officeDocument/2006/relationships/hyperlink" Target="https://www.espn.com/college-football/insider/story/_/id/40298748/bill-connelly-2024-college-football-conference-previews" TargetMode="External"/><Relationship Id="rId56" Type="http://schemas.openxmlformats.org/officeDocument/2006/relationships/hyperlink" Target="https://fifthquarter.net/" TargetMode="External"/><Relationship Id="rId317" Type="http://schemas.openxmlformats.org/officeDocument/2006/relationships/hyperlink" Target="https://www.facebook.com/cffmikewachsman/" TargetMode="External"/><Relationship Id="rId359" Type="http://schemas.openxmlformats.org/officeDocument/2006/relationships/hyperlink" Target="https://mcillecesports.com/" TargetMode="External"/><Relationship Id="rId98" Type="http://schemas.openxmlformats.org/officeDocument/2006/relationships/hyperlink" Target="https://collegefootballpoll.com/" TargetMode="External"/><Relationship Id="rId121" Type="http://schemas.openxmlformats.org/officeDocument/2006/relationships/hyperlink" Target="https://mcillecesports.com/" TargetMode="External"/><Relationship Id="rId163" Type="http://schemas.openxmlformats.org/officeDocument/2006/relationships/hyperlink" Target="https://www.versussportssimulator.com/2024-FBS-Preseason-College-Football-Conference-Predictions" TargetMode="External"/><Relationship Id="rId219" Type="http://schemas.openxmlformats.org/officeDocument/2006/relationships/hyperlink" Target="https://www.espn.com/college-football/insider/story/_/id/40298748/bill-connelly-2024-college-football-conference-previews" TargetMode="External"/><Relationship Id="rId370" Type="http://schemas.openxmlformats.org/officeDocument/2006/relationships/hyperlink" Target="https://collegefootballpoll.com/" TargetMode="External"/><Relationship Id="rId230" Type="http://schemas.openxmlformats.org/officeDocument/2006/relationships/hyperlink" Target="https://www.versussportssimulator.com/2024-FBS-Preseason-College-Football-Conference-Predictions" TargetMode="External"/><Relationship Id="rId25" Type="http://schemas.openxmlformats.org/officeDocument/2006/relationships/hyperlink" Target="https://cfbmodel.github.io/" TargetMode="External"/><Relationship Id="rId67" Type="http://schemas.openxmlformats.org/officeDocument/2006/relationships/hyperlink" Target="http://www.arenafanatic.com/college-football-predictions-2024.html" TargetMode="External"/><Relationship Id="rId272" Type="http://schemas.openxmlformats.org/officeDocument/2006/relationships/hyperlink" Target="http://picksixpreviews.com/2024-season-preview.html" TargetMode="External"/><Relationship Id="rId328" Type="http://schemas.openxmlformats.org/officeDocument/2006/relationships/hyperlink" Target="https://fifthquarter.net/" TargetMode="External"/><Relationship Id="rId132" Type="http://schemas.openxmlformats.org/officeDocument/2006/relationships/hyperlink" Target="https://collegefootballpoll.com/" TargetMode="External"/><Relationship Id="rId174" Type="http://schemas.openxmlformats.org/officeDocument/2006/relationships/hyperlink" Target="https://philsteele.com/magazine/" TargetMode="External"/><Relationship Id="rId241" Type="http://schemas.openxmlformats.org/officeDocument/2006/relationships/hyperlink" Target="https://athlonsports.com/college-football" TargetMode="External"/><Relationship Id="rId36" Type="http://schemas.openxmlformats.org/officeDocument/2006/relationships/hyperlink" Target="http://www.lindyssports.com/college-football/" TargetMode="External"/><Relationship Id="rId283" Type="http://schemas.openxmlformats.org/officeDocument/2006/relationships/hyperlink" Target="https://www.facebook.com/cffmikewachsman/" TargetMode="External"/><Relationship Id="rId339" Type="http://schemas.openxmlformats.org/officeDocument/2006/relationships/hyperlink" Target="http://www.arenafanatic.com/college-football-predictions-2024.html" TargetMode="External"/><Relationship Id="rId78" Type="http://schemas.openxmlformats.org/officeDocument/2006/relationships/hyperlink" Target="https://collegefootballnetwork.com/college-football-rankings/" TargetMode="External"/><Relationship Id="rId99" Type="http://schemas.openxmlformats.org/officeDocument/2006/relationships/hyperlink" Target="https://collegefootballpoll.com/" TargetMode="External"/><Relationship Id="rId101" Type="http://schemas.openxmlformats.org/officeDocument/2006/relationships/hyperlink" Target="http://www.arenafanatic.com/college-football-predictions-2024.html" TargetMode="External"/><Relationship Id="rId122" Type="http://schemas.openxmlformats.org/officeDocument/2006/relationships/hyperlink" Target="https://mcillecesports.com/" TargetMode="External"/><Relationship Id="rId143" Type="http://schemas.openxmlformats.org/officeDocument/2006/relationships/hyperlink" Target="https://www.espn.com/college-football/fpi/_/sort/fpi.fpirank/dir/asc" TargetMode="External"/><Relationship Id="rId164" Type="http://schemas.openxmlformats.org/officeDocument/2006/relationships/hyperlink" Target="https://www.versussportssimulator.com/2024-FBS-Preseason-College-Football-Conference-Predictions" TargetMode="External"/><Relationship Id="rId185" Type="http://schemas.openxmlformats.org/officeDocument/2006/relationships/hyperlink" Target="https://www.espn.com/college-football/insider/story/_/id/40298748/bill-connelly-2024-college-football-conference-previews" TargetMode="External"/><Relationship Id="rId350" Type="http://schemas.openxmlformats.org/officeDocument/2006/relationships/hyperlink" Target="https://collegefootballnetwork.com/college-football-rankings/" TargetMode="External"/><Relationship Id="rId371" Type="http://schemas.openxmlformats.org/officeDocument/2006/relationships/hyperlink" Target="https://collegefootballpoll.com/" TargetMode="External"/><Relationship Id="rId9" Type="http://schemas.openxmlformats.org/officeDocument/2006/relationships/hyperlink" Target="https://collegefootballnetwork.com/college-football-rankings/" TargetMode="External"/><Relationship Id="rId210" Type="http://schemas.openxmlformats.org/officeDocument/2006/relationships/hyperlink" Target="https://www.espn.com/college-football/fpi/_/sort/fpi.fpirank/dir/asc" TargetMode="External"/><Relationship Id="rId26" Type="http://schemas.openxmlformats.org/officeDocument/2006/relationships/hyperlink" Target="https://www.versussportssimulator.com/2024-FBS-Preseason-College-Football-Conference-Predictions" TargetMode="External"/><Relationship Id="rId231" Type="http://schemas.openxmlformats.org/officeDocument/2006/relationships/hyperlink" Target="https://www.versussportssimulator.com/2024-FBS-Preseason-College-Football-Conference-Predictions" TargetMode="External"/><Relationship Id="rId252" Type="http://schemas.openxmlformats.org/officeDocument/2006/relationships/hyperlink" Target="https://www.espn.com/college-football/insider/story/_/id/40298748/bill-connelly-2024-college-football-conference-previews" TargetMode="External"/><Relationship Id="rId273" Type="http://schemas.openxmlformats.org/officeDocument/2006/relationships/hyperlink" Target="http://picksixpreviews.com/2024-season-preview.html" TargetMode="External"/><Relationship Id="rId294" Type="http://schemas.openxmlformats.org/officeDocument/2006/relationships/hyperlink" Target="https://fifthquarter.net/" TargetMode="External"/><Relationship Id="rId308" Type="http://schemas.openxmlformats.org/officeDocument/2006/relationships/hyperlink" Target="http://www.lindyssports.com/college-football/" TargetMode="External"/><Relationship Id="rId329" Type="http://schemas.openxmlformats.org/officeDocument/2006/relationships/hyperlink" Target="https://cfbmodel.github.io/" TargetMode="External"/><Relationship Id="rId47" Type="http://schemas.openxmlformats.org/officeDocument/2006/relationships/hyperlink" Target="https://www.espn.com/college-football/insider/story/_/id/40298748/bill-connelly-2024-college-football-conference-previews" TargetMode="External"/><Relationship Id="rId68" Type="http://schemas.openxmlformats.org/officeDocument/2006/relationships/hyperlink" Target="http://picksixpreviews.com/2024-season-preview.html" TargetMode="External"/><Relationship Id="rId89" Type="http://schemas.openxmlformats.org/officeDocument/2006/relationships/hyperlink" Target="https://fifthquarter.net/" TargetMode="External"/><Relationship Id="rId112" Type="http://schemas.openxmlformats.org/officeDocument/2006/relationships/hyperlink" Target="https://collegefootballnetwork.com/college-football-rankings/" TargetMode="External"/><Relationship Id="rId133" Type="http://schemas.openxmlformats.org/officeDocument/2006/relationships/hyperlink" Target="https://collegefootballpoll.com/" TargetMode="External"/><Relationship Id="rId154" Type="http://schemas.openxmlformats.org/officeDocument/2006/relationships/hyperlink" Target="https://www.dratings.com/" TargetMode="External"/><Relationship Id="rId175" Type="http://schemas.openxmlformats.org/officeDocument/2006/relationships/hyperlink" Target="https://philsteele.com/magazine/" TargetMode="External"/><Relationship Id="rId340" Type="http://schemas.openxmlformats.org/officeDocument/2006/relationships/hyperlink" Target="http://picksixpreviews.com/2024-season-preview.html" TargetMode="External"/><Relationship Id="rId361" Type="http://schemas.openxmlformats.org/officeDocument/2006/relationships/hyperlink" Target="https://fifthquarter.net/" TargetMode="External"/><Relationship Id="rId196" Type="http://schemas.openxmlformats.org/officeDocument/2006/relationships/hyperlink" Target="https://www.versussportssimulator.com/2024-FBS-Preseason-College-Football-Conference-Predictions" TargetMode="External"/><Relationship Id="rId200" Type="http://schemas.openxmlformats.org/officeDocument/2006/relationships/hyperlink" Target="https://collegefootballpoll.com/" TargetMode="External"/><Relationship Id="rId16" Type="http://schemas.openxmlformats.org/officeDocument/2006/relationships/hyperlink" Target="https://www.dratings.com/" TargetMode="External"/><Relationship Id="rId221" Type="http://schemas.openxmlformats.org/officeDocument/2006/relationships/hyperlink" Target="https://www.dratings.com/" TargetMode="External"/><Relationship Id="rId242" Type="http://schemas.openxmlformats.org/officeDocument/2006/relationships/hyperlink" Target="https://philsteele.com/magazine/" TargetMode="External"/><Relationship Id="rId263" Type="http://schemas.openxmlformats.org/officeDocument/2006/relationships/hyperlink" Target="https://cfbmodel.github.io/" TargetMode="External"/><Relationship Id="rId284" Type="http://schemas.openxmlformats.org/officeDocument/2006/relationships/hyperlink" Target="https://www.facebook.com/cffmikewachsman/" TargetMode="External"/><Relationship Id="rId319" Type="http://schemas.openxmlformats.org/officeDocument/2006/relationships/hyperlink" Target="https://www.espn.com/college-football/insider/story/_/id/40298748/bill-connelly-2024-college-football-conference-previews" TargetMode="External"/><Relationship Id="rId37" Type="http://schemas.openxmlformats.org/officeDocument/2006/relationships/hyperlink" Target="https://athlonsports.com/college-football" TargetMode="External"/><Relationship Id="rId58" Type="http://schemas.openxmlformats.org/officeDocument/2006/relationships/hyperlink" Target="https://cfbmodel.github.io/" TargetMode="External"/><Relationship Id="rId79" Type="http://schemas.openxmlformats.org/officeDocument/2006/relationships/hyperlink" Target="https://www.facebook.com/cffmikewachsman/" TargetMode="External"/><Relationship Id="rId102" Type="http://schemas.openxmlformats.org/officeDocument/2006/relationships/hyperlink" Target="http://picksixpreviews.com/2024-season-preview.html" TargetMode="External"/><Relationship Id="rId123" Type="http://schemas.openxmlformats.org/officeDocument/2006/relationships/hyperlink" Target="https://fifthquarter.net/" TargetMode="External"/><Relationship Id="rId144" Type="http://schemas.openxmlformats.org/officeDocument/2006/relationships/hyperlink" Target="https://collegefootballnetwork.com/college-football-rankings/" TargetMode="External"/><Relationship Id="rId330" Type="http://schemas.openxmlformats.org/officeDocument/2006/relationships/hyperlink" Target="https://cfbmodel.github.io/" TargetMode="External"/><Relationship Id="rId90" Type="http://schemas.openxmlformats.org/officeDocument/2006/relationships/hyperlink" Target="https://fifthquarter.net/" TargetMode="External"/><Relationship Id="rId165" Type="http://schemas.openxmlformats.org/officeDocument/2006/relationships/hyperlink" Target="https://collegefootballpoll.com/" TargetMode="External"/><Relationship Id="rId186" Type="http://schemas.openxmlformats.org/officeDocument/2006/relationships/hyperlink" Target="https://www.dratings.com/" TargetMode="External"/><Relationship Id="rId351" Type="http://schemas.openxmlformats.org/officeDocument/2006/relationships/hyperlink" Target="https://www.facebook.com/cffmikewachsman/" TargetMode="External"/><Relationship Id="rId372" Type="http://schemas.openxmlformats.org/officeDocument/2006/relationships/hyperlink" Target="http://www.arenafanatic.com/college-football-predictions-2024.html" TargetMode="External"/><Relationship Id="rId211" Type="http://schemas.openxmlformats.org/officeDocument/2006/relationships/hyperlink" Target="https://www.espn.com/college-football/fpi/_/sort/fpi.fpirank/dir/asc" TargetMode="External"/><Relationship Id="rId232" Type="http://schemas.openxmlformats.org/officeDocument/2006/relationships/hyperlink" Target="https://www.versussportssimulator.com/2024-FBS-Preseason-College-Football-Conference-Predictions" TargetMode="External"/><Relationship Id="rId253" Type="http://schemas.openxmlformats.org/officeDocument/2006/relationships/hyperlink" Target="https://www.espn.com/college-football/insider/story/_/id/40298748/bill-connelly-2024-college-football-conference-previews" TargetMode="External"/><Relationship Id="rId274" Type="http://schemas.openxmlformats.org/officeDocument/2006/relationships/hyperlink" Target="http://www.lindyssports.com/college-football/" TargetMode="External"/><Relationship Id="rId295" Type="http://schemas.openxmlformats.org/officeDocument/2006/relationships/hyperlink" Target="https://cfbmodel.github.io/" TargetMode="External"/><Relationship Id="rId309" Type="http://schemas.openxmlformats.org/officeDocument/2006/relationships/hyperlink" Target="https://athlonsports.com/college-football" TargetMode="External"/><Relationship Id="rId27" Type="http://schemas.openxmlformats.org/officeDocument/2006/relationships/hyperlink" Target="https://www.versussportssimulator.com/2024-FBS-Preseason-College-Football-Conference-Predictions" TargetMode="External"/><Relationship Id="rId48" Type="http://schemas.openxmlformats.org/officeDocument/2006/relationships/hyperlink" Target="https://www.espn.com/college-football/insider/story/_/id/40298748/bill-connelly-2024-college-football-conference-previews" TargetMode="External"/><Relationship Id="rId69" Type="http://schemas.openxmlformats.org/officeDocument/2006/relationships/hyperlink" Target="http://picksixpreviews.com/2024-season-preview.html" TargetMode="External"/><Relationship Id="rId113" Type="http://schemas.openxmlformats.org/officeDocument/2006/relationships/hyperlink" Target="https://www.facebook.com/cffmikewachsman/" TargetMode="External"/><Relationship Id="rId134" Type="http://schemas.openxmlformats.org/officeDocument/2006/relationships/hyperlink" Target="http://www.arenafanatic.com/college-football-predictions-2024.html" TargetMode="External"/><Relationship Id="rId320" Type="http://schemas.openxmlformats.org/officeDocument/2006/relationships/hyperlink" Target="https://www.espn.com/college-football/insider/story/_/id/40298748/bill-connelly-2024-college-football-conference-previews" TargetMode="External"/><Relationship Id="rId80" Type="http://schemas.openxmlformats.org/officeDocument/2006/relationships/hyperlink" Target="https://www.facebook.com/cffmikewachsman/" TargetMode="External"/><Relationship Id="rId155" Type="http://schemas.openxmlformats.org/officeDocument/2006/relationships/hyperlink" Target="https://mcillecesports.com/" TargetMode="External"/><Relationship Id="rId176" Type="http://schemas.openxmlformats.org/officeDocument/2006/relationships/hyperlink" Target="https://www.espn.com/college-football/fpi/_/sort/fpi.fpirank/dir/asc" TargetMode="External"/><Relationship Id="rId197" Type="http://schemas.openxmlformats.org/officeDocument/2006/relationships/hyperlink" Target="https://www.versussportssimulator.com/2024-FBS-Preseason-College-Football-Conference-Predictions" TargetMode="External"/><Relationship Id="rId341" Type="http://schemas.openxmlformats.org/officeDocument/2006/relationships/hyperlink" Target="http://picksixpreviews.com/2024-season-preview.html" TargetMode="External"/><Relationship Id="rId362" Type="http://schemas.openxmlformats.org/officeDocument/2006/relationships/hyperlink" Target="https://fifthquarter.net/" TargetMode="External"/><Relationship Id="rId201" Type="http://schemas.openxmlformats.org/officeDocument/2006/relationships/hyperlink" Target="https://collegefootballpoll.com/" TargetMode="External"/><Relationship Id="rId222" Type="http://schemas.openxmlformats.org/officeDocument/2006/relationships/hyperlink" Target="https://www.dratings.com/" TargetMode="External"/><Relationship Id="rId243" Type="http://schemas.openxmlformats.org/officeDocument/2006/relationships/hyperlink" Target="https://philsteele.com/magazine/" TargetMode="External"/><Relationship Id="rId264" Type="http://schemas.openxmlformats.org/officeDocument/2006/relationships/hyperlink" Target="https://www.versussportssimulator.com/2024-FBS-Preseason-College-Football-Conference-Predictions" TargetMode="External"/><Relationship Id="rId285" Type="http://schemas.openxmlformats.org/officeDocument/2006/relationships/hyperlink" Target="https://www.espn.com/college-football/insider/story/_/id/40298748/bill-connelly-2024-college-football-conference-previews" TargetMode="External"/><Relationship Id="rId17" Type="http://schemas.openxmlformats.org/officeDocument/2006/relationships/hyperlink" Target="https://www.dratings.com/" TargetMode="External"/><Relationship Id="rId38" Type="http://schemas.openxmlformats.org/officeDocument/2006/relationships/hyperlink" Target="https://philsteele.com/magazine/" TargetMode="External"/><Relationship Id="rId59" Type="http://schemas.openxmlformats.org/officeDocument/2006/relationships/hyperlink" Target="https://cfbmodel.github.io/" TargetMode="External"/><Relationship Id="rId103" Type="http://schemas.openxmlformats.org/officeDocument/2006/relationships/hyperlink" Target="http://picksixpreviews.com/2024-season-preview.html" TargetMode="External"/><Relationship Id="rId124" Type="http://schemas.openxmlformats.org/officeDocument/2006/relationships/hyperlink" Target="https://fifthquarter.net/" TargetMode="External"/><Relationship Id="rId310" Type="http://schemas.openxmlformats.org/officeDocument/2006/relationships/hyperlink" Target="https://philsteele.com/magazine/" TargetMode="External"/><Relationship Id="rId70" Type="http://schemas.openxmlformats.org/officeDocument/2006/relationships/hyperlink" Target="http://www.lindyssports.com/college-football/" TargetMode="External"/><Relationship Id="rId91" Type="http://schemas.openxmlformats.org/officeDocument/2006/relationships/hyperlink" Target="https://cfbmodel.github.io/" TargetMode="External"/><Relationship Id="rId145" Type="http://schemas.openxmlformats.org/officeDocument/2006/relationships/hyperlink" Target="https://collegefootballnetwork.com/college-football-rankings/" TargetMode="External"/><Relationship Id="rId166" Type="http://schemas.openxmlformats.org/officeDocument/2006/relationships/hyperlink" Target="https://collegefootballpoll.com/" TargetMode="External"/><Relationship Id="rId187" Type="http://schemas.openxmlformats.org/officeDocument/2006/relationships/hyperlink" Target="https://www.dratings.com/" TargetMode="External"/><Relationship Id="rId331" Type="http://schemas.openxmlformats.org/officeDocument/2006/relationships/hyperlink" Target="https://cfbmodel.github.io/" TargetMode="External"/><Relationship Id="rId352" Type="http://schemas.openxmlformats.org/officeDocument/2006/relationships/hyperlink" Target="https://www.facebook.com/cffmikewachsman/" TargetMode="External"/><Relationship Id="rId373" Type="http://schemas.openxmlformats.org/officeDocument/2006/relationships/hyperlink" Target="http://www.arenafanatic.com/college-football-predictions-2024.html" TargetMode="External"/><Relationship Id="rId1" Type="http://schemas.openxmlformats.org/officeDocument/2006/relationships/hyperlink" Target="notes.html" TargetMode="External"/><Relationship Id="rId212" Type="http://schemas.openxmlformats.org/officeDocument/2006/relationships/hyperlink" Target="https://collegefootballnetwork.com/college-football-rankings/" TargetMode="External"/><Relationship Id="rId233" Type="http://schemas.openxmlformats.org/officeDocument/2006/relationships/hyperlink" Target="https://collegefootballpoll.com/" TargetMode="External"/><Relationship Id="rId254" Type="http://schemas.openxmlformats.org/officeDocument/2006/relationships/hyperlink" Target="https://www.dratings.com/" TargetMode="External"/><Relationship Id="rId28" Type="http://schemas.openxmlformats.org/officeDocument/2006/relationships/hyperlink" Target="https://www.versussportssimulator.com/2024-FBS-Preseason-College-Football-Conference-Predictions" TargetMode="External"/><Relationship Id="rId49" Type="http://schemas.openxmlformats.org/officeDocument/2006/relationships/hyperlink" Target="https://www.espn.com/college-football/insider/story/_/id/40298748/bill-connelly-2024-college-football-conference-previews" TargetMode="External"/><Relationship Id="rId114" Type="http://schemas.openxmlformats.org/officeDocument/2006/relationships/hyperlink" Target="https://www.facebook.com/cffmikewachsman/" TargetMode="External"/><Relationship Id="rId275" Type="http://schemas.openxmlformats.org/officeDocument/2006/relationships/hyperlink" Target="https://athlonsports.com/college-football" TargetMode="External"/><Relationship Id="rId296" Type="http://schemas.openxmlformats.org/officeDocument/2006/relationships/hyperlink" Target="https://cfbmodel.github.io/" TargetMode="External"/><Relationship Id="rId300" Type="http://schemas.openxmlformats.org/officeDocument/2006/relationships/hyperlink" Target="https://www.versussportssimulator.com/2024-FBS-Preseason-College-Football-Conference-Predictions" TargetMode="External"/><Relationship Id="rId60" Type="http://schemas.openxmlformats.org/officeDocument/2006/relationships/hyperlink" Target="https://www.versussportssimulator.com/2024-FBS-Preseason-College-Football-Conference-Predictions" TargetMode="External"/><Relationship Id="rId81" Type="http://schemas.openxmlformats.org/officeDocument/2006/relationships/hyperlink" Target="https://www.espn.com/college-football/insider/story/_/id/40298748/bill-connelly-2024-college-football-conference-previews" TargetMode="External"/><Relationship Id="rId135" Type="http://schemas.openxmlformats.org/officeDocument/2006/relationships/hyperlink" Target="http://www.arenafanatic.com/college-football-predictions-2024.html" TargetMode="External"/><Relationship Id="rId156" Type="http://schemas.openxmlformats.org/officeDocument/2006/relationships/hyperlink" Target="https://mcillecesports.com/" TargetMode="External"/><Relationship Id="rId177" Type="http://schemas.openxmlformats.org/officeDocument/2006/relationships/hyperlink" Target="https://www.espn.com/college-football/fpi/_/sort/fpi.fpirank/dir/asc" TargetMode="External"/><Relationship Id="rId198" Type="http://schemas.openxmlformats.org/officeDocument/2006/relationships/hyperlink" Target="https://www.versussportssimulator.com/2024-FBS-Preseason-College-Football-Conference-Predictions" TargetMode="External"/><Relationship Id="rId321" Type="http://schemas.openxmlformats.org/officeDocument/2006/relationships/hyperlink" Target="https://www.espn.com/college-football/insider/story/_/id/40298748/bill-connelly-2024-college-football-conference-previews" TargetMode="External"/><Relationship Id="rId342" Type="http://schemas.openxmlformats.org/officeDocument/2006/relationships/hyperlink" Target="http://www.lindyssports.com/college-football/" TargetMode="External"/><Relationship Id="rId363" Type="http://schemas.openxmlformats.org/officeDocument/2006/relationships/hyperlink" Target="https://cfbmodel.github.io/" TargetMode="External"/><Relationship Id="rId202" Type="http://schemas.openxmlformats.org/officeDocument/2006/relationships/hyperlink" Target="http://www.arenafanatic.com/college-football-predictions-2024.html" TargetMode="External"/><Relationship Id="rId223" Type="http://schemas.openxmlformats.org/officeDocument/2006/relationships/hyperlink" Target="https://mcillecesports.com/" TargetMode="External"/><Relationship Id="rId244" Type="http://schemas.openxmlformats.org/officeDocument/2006/relationships/hyperlink" Target="https://www.espn.com/college-football/fpi/_/sort/fpi.fpirank/dir/asc" TargetMode="External"/><Relationship Id="rId18" Type="http://schemas.openxmlformats.org/officeDocument/2006/relationships/hyperlink" Target="https://www.dratings.com/" TargetMode="External"/><Relationship Id="rId39" Type="http://schemas.openxmlformats.org/officeDocument/2006/relationships/hyperlink" Target="https://philsteele.com/magazine/" TargetMode="External"/><Relationship Id="rId265" Type="http://schemas.openxmlformats.org/officeDocument/2006/relationships/hyperlink" Target="https://www.versussportssimulator.com/2024-FBS-Preseason-College-Football-Conference-Predictions" TargetMode="External"/><Relationship Id="rId286" Type="http://schemas.openxmlformats.org/officeDocument/2006/relationships/hyperlink" Target="https://www.espn.com/college-football/insider/story/_/id/40298748/bill-connelly-2024-college-football-conference-previews" TargetMode="External"/><Relationship Id="rId50" Type="http://schemas.openxmlformats.org/officeDocument/2006/relationships/hyperlink" Target="https://www.dratings.com/" TargetMode="External"/><Relationship Id="rId104" Type="http://schemas.openxmlformats.org/officeDocument/2006/relationships/hyperlink" Target="http://www.lindyssports.com/college-football/" TargetMode="External"/><Relationship Id="rId125" Type="http://schemas.openxmlformats.org/officeDocument/2006/relationships/hyperlink" Target="https://cfbmodel.github.io/" TargetMode="External"/><Relationship Id="rId146" Type="http://schemas.openxmlformats.org/officeDocument/2006/relationships/hyperlink" Target="https://collegefootballnetwork.com/college-football-rankings/" TargetMode="External"/><Relationship Id="rId167" Type="http://schemas.openxmlformats.org/officeDocument/2006/relationships/hyperlink" Target="https://collegefootballpoll.com/" TargetMode="External"/><Relationship Id="rId188" Type="http://schemas.openxmlformats.org/officeDocument/2006/relationships/hyperlink" Target="https://www.dratings.com/" TargetMode="External"/><Relationship Id="rId311" Type="http://schemas.openxmlformats.org/officeDocument/2006/relationships/hyperlink" Target="https://philsteele.com/magazine/" TargetMode="External"/><Relationship Id="rId332" Type="http://schemas.openxmlformats.org/officeDocument/2006/relationships/hyperlink" Target="https://www.versussportssimulator.com/2024-FBS-Preseason-College-Football-Conference-Predictions" TargetMode="External"/><Relationship Id="rId353" Type="http://schemas.openxmlformats.org/officeDocument/2006/relationships/hyperlink" Target="https://www.espn.com/college-football/insider/story/_/id/40298748/bill-connelly-2024-college-football-conference-previews" TargetMode="External"/><Relationship Id="rId374" Type="http://schemas.openxmlformats.org/officeDocument/2006/relationships/hyperlink" Target="http://picksixpreviews.com/2024-season-preview.html" TargetMode="External"/><Relationship Id="rId71" Type="http://schemas.openxmlformats.org/officeDocument/2006/relationships/hyperlink" Target="https://athlonsports.com/college-football" TargetMode="External"/><Relationship Id="rId92" Type="http://schemas.openxmlformats.org/officeDocument/2006/relationships/hyperlink" Target="https://cfbmodel.github.io/" TargetMode="External"/><Relationship Id="rId213" Type="http://schemas.openxmlformats.org/officeDocument/2006/relationships/hyperlink" Target="https://collegefootballnetwork.com/college-football-rankings/" TargetMode="External"/><Relationship Id="rId234" Type="http://schemas.openxmlformats.org/officeDocument/2006/relationships/hyperlink" Target="https://collegefootballpoll.com/" TargetMode="External"/><Relationship Id="rId2" Type="http://schemas.openxmlformats.org/officeDocument/2006/relationships/hyperlink" Target="http://www.lindyssports.com/college-football/" TargetMode="External"/><Relationship Id="rId29" Type="http://schemas.openxmlformats.org/officeDocument/2006/relationships/hyperlink" Target="https://collegefootballpoll.com/" TargetMode="External"/><Relationship Id="rId255" Type="http://schemas.openxmlformats.org/officeDocument/2006/relationships/hyperlink" Target="https://www.dratings.com/" TargetMode="External"/><Relationship Id="rId276" Type="http://schemas.openxmlformats.org/officeDocument/2006/relationships/hyperlink" Target="https://philsteele.com/magazine/" TargetMode="External"/><Relationship Id="rId297" Type="http://schemas.openxmlformats.org/officeDocument/2006/relationships/hyperlink" Target="https://cfbmodel.github.io/" TargetMode="External"/><Relationship Id="rId40" Type="http://schemas.openxmlformats.org/officeDocument/2006/relationships/hyperlink" Target="https://www.espn.com/college-football/fpi/_/sort/fpi.fpirank/dir/asc" TargetMode="External"/><Relationship Id="rId115" Type="http://schemas.openxmlformats.org/officeDocument/2006/relationships/hyperlink" Target="https://www.espn.com/college-football/insider/story/_/id/40298748/bill-connelly-2024-college-football-conference-previews" TargetMode="External"/><Relationship Id="rId136" Type="http://schemas.openxmlformats.org/officeDocument/2006/relationships/hyperlink" Target="http://picksixpreviews.com/2024-season-preview.html" TargetMode="External"/><Relationship Id="rId157" Type="http://schemas.openxmlformats.org/officeDocument/2006/relationships/hyperlink" Target="https://fifthquarter.net/" TargetMode="External"/><Relationship Id="rId178" Type="http://schemas.openxmlformats.org/officeDocument/2006/relationships/hyperlink" Target="https://collegefootballnetwork.com/college-football-rankings/" TargetMode="External"/><Relationship Id="rId301" Type="http://schemas.openxmlformats.org/officeDocument/2006/relationships/hyperlink" Target="https://collegefootballpoll.com/" TargetMode="External"/><Relationship Id="rId322" Type="http://schemas.openxmlformats.org/officeDocument/2006/relationships/hyperlink" Target="https://www.dratings.com/" TargetMode="External"/><Relationship Id="rId343" Type="http://schemas.openxmlformats.org/officeDocument/2006/relationships/hyperlink" Target="https://athlonsports.com/college-football" TargetMode="External"/><Relationship Id="rId364" Type="http://schemas.openxmlformats.org/officeDocument/2006/relationships/hyperlink" Target="https://cfbmodel.github.io/" TargetMode="External"/><Relationship Id="rId61" Type="http://schemas.openxmlformats.org/officeDocument/2006/relationships/hyperlink" Target="https://www.versussportssimulator.com/2024-FBS-Preseason-College-Football-Conference-Predictions" TargetMode="External"/><Relationship Id="rId82" Type="http://schemas.openxmlformats.org/officeDocument/2006/relationships/hyperlink" Target="https://www.espn.com/college-football/insider/story/_/id/40298748/bill-connelly-2024-college-football-conference-previews" TargetMode="External"/><Relationship Id="rId199" Type="http://schemas.openxmlformats.org/officeDocument/2006/relationships/hyperlink" Target="https://collegefootballpoll.com/" TargetMode="External"/><Relationship Id="rId203" Type="http://schemas.openxmlformats.org/officeDocument/2006/relationships/hyperlink" Target="http://www.arenafanatic.com/college-football-predictions-2024.html" TargetMode="External"/><Relationship Id="rId19" Type="http://schemas.openxmlformats.org/officeDocument/2006/relationships/hyperlink" Target="https://mcillecesports.com/" TargetMode="External"/><Relationship Id="rId224" Type="http://schemas.openxmlformats.org/officeDocument/2006/relationships/hyperlink" Target="https://mcillecesports.com/" TargetMode="External"/><Relationship Id="rId245" Type="http://schemas.openxmlformats.org/officeDocument/2006/relationships/hyperlink" Target="https://www.espn.com/college-football/fpi/_/sort/fpi.fpirank/dir/asc" TargetMode="External"/><Relationship Id="rId266" Type="http://schemas.openxmlformats.org/officeDocument/2006/relationships/hyperlink" Target="https://www.versussportssimulator.com/2024-FBS-Preseason-College-Football-Conference-Predictions" TargetMode="External"/><Relationship Id="rId287" Type="http://schemas.openxmlformats.org/officeDocument/2006/relationships/hyperlink" Target="https://www.espn.com/college-football/insider/story/_/id/40298748/bill-connelly-2024-college-football-conference-previews" TargetMode="External"/><Relationship Id="rId30" Type="http://schemas.openxmlformats.org/officeDocument/2006/relationships/hyperlink" Target="https://collegefootballpoll.com/" TargetMode="External"/><Relationship Id="rId105" Type="http://schemas.openxmlformats.org/officeDocument/2006/relationships/hyperlink" Target="https://athlonsports.com/college-football" TargetMode="External"/><Relationship Id="rId126" Type="http://schemas.openxmlformats.org/officeDocument/2006/relationships/hyperlink" Target="https://cfbmodel.github.io/" TargetMode="External"/><Relationship Id="rId147" Type="http://schemas.openxmlformats.org/officeDocument/2006/relationships/hyperlink" Target="https://www.facebook.com/cffmikewachsman/" TargetMode="External"/><Relationship Id="rId168" Type="http://schemas.openxmlformats.org/officeDocument/2006/relationships/hyperlink" Target="http://www.arenafanatic.com/college-football-predictions-2024.html" TargetMode="External"/><Relationship Id="rId312" Type="http://schemas.openxmlformats.org/officeDocument/2006/relationships/hyperlink" Target="https://www.espn.com/college-football/fpi/_/sort/fpi.fpirank/dir/asc" TargetMode="External"/><Relationship Id="rId333" Type="http://schemas.openxmlformats.org/officeDocument/2006/relationships/hyperlink" Target="https://www.versussportssimulator.com/2024-FBS-Preseason-College-Football-Conference-Predictions" TargetMode="External"/><Relationship Id="rId354" Type="http://schemas.openxmlformats.org/officeDocument/2006/relationships/hyperlink" Target="https://www.espn.com/college-football/insider/story/_/id/40298748/bill-connelly-2024-college-football-conference-previews" TargetMode="External"/><Relationship Id="rId51" Type="http://schemas.openxmlformats.org/officeDocument/2006/relationships/hyperlink" Target="https://www.dratings.com/" TargetMode="External"/><Relationship Id="rId72" Type="http://schemas.openxmlformats.org/officeDocument/2006/relationships/hyperlink" Target="https://philsteele.com/magazine/" TargetMode="External"/><Relationship Id="rId93" Type="http://schemas.openxmlformats.org/officeDocument/2006/relationships/hyperlink" Target="https://cfbmodel.github.io/" TargetMode="External"/><Relationship Id="rId189" Type="http://schemas.openxmlformats.org/officeDocument/2006/relationships/hyperlink" Target="https://mcillecesports.com/" TargetMode="External"/><Relationship Id="rId375" Type="http://schemas.openxmlformats.org/officeDocument/2006/relationships/hyperlink" Target="http://picksixpreviews.com/2024-season-preview.html" TargetMode="External"/><Relationship Id="rId3" Type="http://schemas.openxmlformats.org/officeDocument/2006/relationships/hyperlink" Target="https://athlonsports.com/college-football" TargetMode="External"/><Relationship Id="rId214" Type="http://schemas.openxmlformats.org/officeDocument/2006/relationships/hyperlink" Target="https://collegefootballnetwork.com/college-football-rankings/" TargetMode="External"/><Relationship Id="rId235" Type="http://schemas.openxmlformats.org/officeDocument/2006/relationships/hyperlink" Target="https://collegefootballpoll.com/" TargetMode="External"/><Relationship Id="rId256" Type="http://schemas.openxmlformats.org/officeDocument/2006/relationships/hyperlink" Target="https://www.dratings.com/" TargetMode="External"/><Relationship Id="rId277" Type="http://schemas.openxmlformats.org/officeDocument/2006/relationships/hyperlink" Target="https://philsteele.com/magazine/" TargetMode="External"/><Relationship Id="rId298" Type="http://schemas.openxmlformats.org/officeDocument/2006/relationships/hyperlink" Target="https://www.versussportssimulator.com/2024-FBS-Preseason-College-Football-Conference-Predictions" TargetMode="External"/><Relationship Id="rId116" Type="http://schemas.openxmlformats.org/officeDocument/2006/relationships/hyperlink" Target="https://www.espn.com/college-football/insider/story/_/id/40298748/bill-connelly-2024-college-football-conference-previews" TargetMode="External"/><Relationship Id="rId137" Type="http://schemas.openxmlformats.org/officeDocument/2006/relationships/hyperlink" Target="http://picksixpreviews.com/2024-season-preview.html" TargetMode="External"/><Relationship Id="rId158" Type="http://schemas.openxmlformats.org/officeDocument/2006/relationships/hyperlink" Target="https://fifthquarter.net/" TargetMode="External"/><Relationship Id="rId302" Type="http://schemas.openxmlformats.org/officeDocument/2006/relationships/hyperlink" Target="https://collegefootballpoll.com/" TargetMode="External"/><Relationship Id="rId323" Type="http://schemas.openxmlformats.org/officeDocument/2006/relationships/hyperlink" Target="https://www.dratings.com/" TargetMode="External"/><Relationship Id="rId344" Type="http://schemas.openxmlformats.org/officeDocument/2006/relationships/hyperlink" Target="https://philsteele.com/magazine/" TargetMode="External"/><Relationship Id="rId20" Type="http://schemas.openxmlformats.org/officeDocument/2006/relationships/hyperlink" Target="https://mcillecesports.com/" TargetMode="External"/><Relationship Id="rId41" Type="http://schemas.openxmlformats.org/officeDocument/2006/relationships/hyperlink" Target="https://www.espn.com/college-football/fpi/_/sort/fpi.fpirank/dir/asc" TargetMode="External"/><Relationship Id="rId62" Type="http://schemas.openxmlformats.org/officeDocument/2006/relationships/hyperlink" Target="https://www.versussportssimulator.com/2024-FBS-Preseason-College-Football-Conference-Predictions" TargetMode="External"/><Relationship Id="rId83" Type="http://schemas.openxmlformats.org/officeDocument/2006/relationships/hyperlink" Target="https://www.espn.com/college-football/insider/story/_/id/40298748/bill-connelly-2024-college-football-conference-previews" TargetMode="External"/><Relationship Id="rId179" Type="http://schemas.openxmlformats.org/officeDocument/2006/relationships/hyperlink" Target="https://collegefootballnetwork.com/college-football-rankings/" TargetMode="External"/><Relationship Id="rId365" Type="http://schemas.openxmlformats.org/officeDocument/2006/relationships/hyperlink" Target="https://cfbmodel.github.io/" TargetMode="External"/><Relationship Id="rId190" Type="http://schemas.openxmlformats.org/officeDocument/2006/relationships/hyperlink" Target="https://mcillecesports.com/" TargetMode="External"/><Relationship Id="rId204" Type="http://schemas.openxmlformats.org/officeDocument/2006/relationships/hyperlink" Target="http://picksixpreviews.com/2024-season-preview.html" TargetMode="External"/><Relationship Id="rId225" Type="http://schemas.openxmlformats.org/officeDocument/2006/relationships/hyperlink" Target="https://fifthquarter.net/" TargetMode="External"/><Relationship Id="rId246" Type="http://schemas.openxmlformats.org/officeDocument/2006/relationships/hyperlink" Target="https://collegefootballnetwork.com/college-football-rankings/" TargetMode="External"/><Relationship Id="rId267" Type="http://schemas.openxmlformats.org/officeDocument/2006/relationships/hyperlink" Target="https://collegefootballpoll.com/" TargetMode="External"/><Relationship Id="rId288" Type="http://schemas.openxmlformats.org/officeDocument/2006/relationships/hyperlink" Target="https://www.dratings.com/" TargetMode="External"/><Relationship Id="rId106" Type="http://schemas.openxmlformats.org/officeDocument/2006/relationships/hyperlink" Target="https://philsteele.com/magazine/" TargetMode="External"/><Relationship Id="rId127" Type="http://schemas.openxmlformats.org/officeDocument/2006/relationships/hyperlink" Target="https://cfbmodel.github.io/" TargetMode="External"/><Relationship Id="rId313" Type="http://schemas.openxmlformats.org/officeDocument/2006/relationships/hyperlink" Target="https://www.espn.com/college-football/fpi/_/sort/fpi.fpirank/dir/asc" TargetMode="External"/><Relationship Id="rId10" Type="http://schemas.openxmlformats.org/officeDocument/2006/relationships/hyperlink" Target="https://collegefootballnetwork.com/college-football-rankings/" TargetMode="External"/><Relationship Id="rId31" Type="http://schemas.openxmlformats.org/officeDocument/2006/relationships/hyperlink" Target="https://collegefootballpoll.com/" TargetMode="External"/><Relationship Id="rId52" Type="http://schemas.openxmlformats.org/officeDocument/2006/relationships/hyperlink" Target="https://www.dratings.com/" TargetMode="External"/><Relationship Id="rId73" Type="http://schemas.openxmlformats.org/officeDocument/2006/relationships/hyperlink" Target="https://philsteele.com/magazine/" TargetMode="External"/><Relationship Id="rId94" Type="http://schemas.openxmlformats.org/officeDocument/2006/relationships/hyperlink" Target="https://www.versussportssimulator.com/2024-FBS-Preseason-College-Football-Conference-Predictions" TargetMode="External"/><Relationship Id="rId148" Type="http://schemas.openxmlformats.org/officeDocument/2006/relationships/hyperlink" Target="https://www.facebook.com/cffmikewachsman/" TargetMode="External"/><Relationship Id="rId169" Type="http://schemas.openxmlformats.org/officeDocument/2006/relationships/hyperlink" Target="http://www.arenafanatic.com/college-football-predictions-2024.html" TargetMode="External"/><Relationship Id="rId334" Type="http://schemas.openxmlformats.org/officeDocument/2006/relationships/hyperlink" Target="https://www.versussportssimulator.com/2024-FBS-Preseason-College-Football-Conference-Predictions" TargetMode="External"/><Relationship Id="rId355" Type="http://schemas.openxmlformats.org/officeDocument/2006/relationships/hyperlink" Target="https://www.espn.com/college-football/insider/story/_/id/40298748/bill-connelly-2024-college-football-conference-previews" TargetMode="External"/><Relationship Id="rId4" Type="http://schemas.openxmlformats.org/officeDocument/2006/relationships/hyperlink" Target="https://philsteele.com/magazine/" TargetMode="External"/><Relationship Id="rId180" Type="http://schemas.openxmlformats.org/officeDocument/2006/relationships/hyperlink" Target="https://collegefootballnetwork.com/college-football-rankings/" TargetMode="External"/><Relationship Id="rId215" Type="http://schemas.openxmlformats.org/officeDocument/2006/relationships/hyperlink" Target="https://www.facebook.com/cffmikewachsman/" TargetMode="External"/><Relationship Id="rId236" Type="http://schemas.openxmlformats.org/officeDocument/2006/relationships/hyperlink" Target="http://www.arenafanatic.com/college-football-predictions-2024.html" TargetMode="External"/><Relationship Id="rId257" Type="http://schemas.openxmlformats.org/officeDocument/2006/relationships/hyperlink" Target="https://mcillecesports.com/" TargetMode="External"/><Relationship Id="rId278" Type="http://schemas.openxmlformats.org/officeDocument/2006/relationships/hyperlink" Target="https://www.espn.com/college-football/fpi/_/sort/fpi.fpirank/dir/asc" TargetMode="External"/><Relationship Id="rId303" Type="http://schemas.openxmlformats.org/officeDocument/2006/relationships/hyperlink" Target="https://collegefootballpoll.com/" TargetMode="External"/><Relationship Id="rId42" Type="http://schemas.openxmlformats.org/officeDocument/2006/relationships/hyperlink" Target="https://collegefootballnetwork.com/college-football-rankings/" TargetMode="External"/><Relationship Id="rId84" Type="http://schemas.openxmlformats.org/officeDocument/2006/relationships/hyperlink" Target="https://www.dratings.com/" TargetMode="External"/><Relationship Id="rId138" Type="http://schemas.openxmlformats.org/officeDocument/2006/relationships/hyperlink" Target="http://www.lindyssports.com/college-football/" TargetMode="External"/><Relationship Id="rId345" Type="http://schemas.openxmlformats.org/officeDocument/2006/relationships/hyperlink" Target="https://philsteele.com/magazine/" TargetMode="External"/><Relationship Id="rId191" Type="http://schemas.openxmlformats.org/officeDocument/2006/relationships/hyperlink" Target="https://fifthquarter.net/" TargetMode="External"/><Relationship Id="rId205" Type="http://schemas.openxmlformats.org/officeDocument/2006/relationships/hyperlink" Target="http://picksixpreviews.com/2024-season-preview.html" TargetMode="External"/><Relationship Id="rId247" Type="http://schemas.openxmlformats.org/officeDocument/2006/relationships/hyperlink" Target="https://collegefootballnetwork.com/college-football-rankings/" TargetMode="External"/><Relationship Id="rId107" Type="http://schemas.openxmlformats.org/officeDocument/2006/relationships/hyperlink" Target="https://philsteele.com/magazine/" TargetMode="External"/><Relationship Id="rId289" Type="http://schemas.openxmlformats.org/officeDocument/2006/relationships/hyperlink" Target="https://www.dratings.com/" TargetMode="External"/><Relationship Id="rId11" Type="http://schemas.openxmlformats.org/officeDocument/2006/relationships/hyperlink" Target="https://www.facebook.com/cffmikewachsman/" TargetMode="External"/><Relationship Id="rId53" Type="http://schemas.openxmlformats.org/officeDocument/2006/relationships/hyperlink" Target="https://mcillecesports.com/" TargetMode="External"/><Relationship Id="rId149" Type="http://schemas.openxmlformats.org/officeDocument/2006/relationships/hyperlink" Target="https://www.espn.com/college-football/insider/story/_/id/40298748/bill-connelly-2024-college-football-conference-previews" TargetMode="External"/><Relationship Id="rId314" Type="http://schemas.openxmlformats.org/officeDocument/2006/relationships/hyperlink" Target="https://collegefootballnetwork.com/college-football-rankings/" TargetMode="External"/><Relationship Id="rId356" Type="http://schemas.openxmlformats.org/officeDocument/2006/relationships/hyperlink" Target="https://www.dratings.com/" TargetMode="External"/><Relationship Id="rId95" Type="http://schemas.openxmlformats.org/officeDocument/2006/relationships/hyperlink" Target="https://www.versussportssimulator.com/2024-FBS-Preseason-College-Football-Conference-Predictions" TargetMode="External"/><Relationship Id="rId160" Type="http://schemas.openxmlformats.org/officeDocument/2006/relationships/hyperlink" Target="https://cfbmodel.github.io/" TargetMode="External"/><Relationship Id="rId216" Type="http://schemas.openxmlformats.org/officeDocument/2006/relationships/hyperlink" Target="https://www.facebook.com/cffmikewachsman/" TargetMode="External"/><Relationship Id="rId258" Type="http://schemas.openxmlformats.org/officeDocument/2006/relationships/hyperlink" Target="https://mcillecesports.com/" TargetMode="External"/><Relationship Id="rId22" Type="http://schemas.openxmlformats.org/officeDocument/2006/relationships/hyperlink" Target="https://fifthquarter.net/" TargetMode="External"/><Relationship Id="rId64" Type="http://schemas.openxmlformats.org/officeDocument/2006/relationships/hyperlink" Target="https://collegefootballpoll.com/" TargetMode="External"/><Relationship Id="rId118" Type="http://schemas.openxmlformats.org/officeDocument/2006/relationships/hyperlink" Target="https://www.dratings.com/" TargetMode="External"/><Relationship Id="rId325" Type="http://schemas.openxmlformats.org/officeDocument/2006/relationships/hyperlink" Target="https://mcillecesports.com/" TargetMode="External"/><Relationship Id="rId367" Type="http://schemas.openxmlformats.org/officeDocument/2006/relationships/hyperlink" Target="https://www.versussportssimulator.com/2024-FBS-Preseason-College-Football-Conference-Predictions" TargetMode="External"/><Relationship Id="rId171" Type="http://schemas.openxmlformats.org/officeDocument/2006/relationships/hyperlink" Target="http://picksixpreviews.com/2024-season-preview.html" TargetMode="External"/><Relationship Id="rId227" Type="http://schemas.openxmlformats.org/officeDocument/2006/relationships/hyperlink" Target="https://cfbmodel.github.io/" TargetMode="External"/><Relationship Id="rId269" Type="http://schemas.openxmlformats.org/officeDocument/2006/relationships/hyperlink" Target="https://collegefootballpoll.com/" TargetMode="External"/><Relationship Id="rId33" Type="http://schemas.openxmlformats.org/officeDocument/2006/relationships/hyperlink" Target="http://www.arenafanatic.com/college-football-predictions-2024.html" TargetMode="External"/><Relationship Id="rId129" Type="http://schemas.openxmlformats.org/officeDocument/2006/relationships/hyperlink" Target="https://www.versussportssimulator.com/2024-FBS-Preseason-College-Football-Conference-Predictions" TargetMode="External"/><Relationship Id="rId280" Type="http://schemas.openxmlformats.org/officeDocument/2006/relationships/hyperlink" Target="https://collegefootballnetwork.com/college-football-rankings/" TargetMode="External"/><Relationship Id="rId336" Type="http://schemas.openxmlformats.org/officeDocument/2006/relationships/hyperlink" Target="https://collegefootballpoll.com/" TargetMode="External"/><Relationship Id="rId75" Type="http://schemas.openxmlformats.org/officeDocument/2006/relationships/hyperlink" Target="https://www.espn.com/college-football/fpi/_/sort/fpi.fpirank/dir/asc" TargetMode="External"/><Relationship Id="rId140" Type="http://schemas.openxmlformats.org/officeDocument/2006/relationships/hyperlink" Target="https://philsteele.com/magazine/" TargetMode="External"/><Relationship Id="rId182" Type="http://schemas.openxmlformats.org/officeDocument/2006/relationships/hyperlink" Target="https://www.facebook.com/cffmikewachsman/" TargetMode="External"/><Relationship Id="rId6" Type="http://schemas.openxmlformats.org/officeDocument/2006/relationships/hyperlink" Target="https://www.espn.com/college-football/fpi/_/sort/fpi.fpirank/dir/asc" TargetMode="External"/><Relationship Id="rId238" Type="http://schemas.openxmlformats.org/officeDocument/2006/relationships/hyperlink" Target="http://picksixpreviews.com/2024-season-preview.html" TargetMode="External"/><Relationship Id="rId291" Type="http://schemas.openxmlformats.org/officeDocument/2006/relationships/hyperlink" Target="https://mcillecesports.com/" TargetMode="External"/><Relationship Id="rId305" Type="http://schemas.openxmlformats.org/officeDocument/2006/relationships/hyperlink" Target="http://www.arenafanatic.com/college-football-predictions-2024.html" TargetMode="External"/><Relationship Id="rId347" Type="http://schemas.openxmlformats.org/officeDocument/2006/relationships/hyperlink" Target="https://www.espn.com/college-football/fpi/_/sort/fpi.fpirank/dir/asc" TargetMode="External"/><Relationship Id="rId44" Type="http://schemas.openxmlformats.org/officeDocument/2006/relationships/hyperlink" Target="https://collegefootballnetwork.com/college-football-rankings/" TargetMode="External"/><Relationship Id="rId86" Type="http://schemas.openxmlformats.org/officeDocument/2006/relationships/hyperlink" Target="https://www.dratings.com/" TargetMode="External"/><Relationship Id="rId151" Type="http://schemas.openxmlformats.org/officeDocument/2006/relationships/hyperlink" Target="https://www.espn.com/college-football/insider/story/_/id/40298748/bill-connelly-2024-college-football-conference-previews" TargetMode="External"/><Relationship Id="rId193" Type="http://schemas.openxmlformats.org/officeDocument/2006/relationships/hyperlink" Target="https://cfbmodel.github.io/" TargetMode="External"/><Relationship Id="rId207" Type="http://schemas.openxmlformats.org/officeDocument/2006/relationships/hyperlink" Target="https://athlonsports.com/college-football" TargetMode="External"/><Relationship Id="rId249" Type="http://schemas.openxmlformats.org/officeDocument/2006/relationships/hyperlink" Target="https://www.facebook.com/cffmikewachsman/" TargetMode="External"/><Relationship Id="rId13" Type="http://schemas.openxmlformats.org/officeDocument/2006/relationships/hyperlink" Target="https://www.espn.com/college-football/insider/story/_/id/40298748/bill-connelly-2024-college-football-conference-previews" TargetMode="External"/><Relationship Id="rId109" Type="http://schemas.openxmlformats.org/officeDocument/2006/relationships/hyperlink" Target="https://www.espn.com/college-football/fpi/_/sort/fpi.fpirank/dir/asc" TargetMode="External"/><Relationship Id="rId260" Type="http://schemas.openxmlformats.org/officeDocument/2006/relationships/hyperlink" Target="https://fifthquarter.net/" TargetMode="External"/><Relationship Id="rId316" Type="http://schemas.openxmlformats.org/officeDocument/2006/relationships/hyperlink" Target="https://collegefootballnetwork.com/college-football-rankings/" TargetMode="External"/><Relationship Id="rId55" Type="http://schemas.openxmlformats.org/officeDocument/2006/relationships/hyperlink" Target="https://fifthquarter.net/" TargetMode="External"/><Relationship Id="rId97" Type="http://schemas.openxmlformats.org/officeDocument/2006/relationships/hyperlink" Target="https://collegefootballpoll.com/" TargetMode="External"/><Relationship Id="rId120" Type="http://schemas.openxmlformats.org/officeDocument/2006/relationships/hyperlink" Target="https://www.dratings.com/" TargetMode="External"/><Relationship Id="rId358" Type="http://schemas.openxmlformats.org/officeDocument/2006/relationships/hyperlink" Target="https://www.dratings.com/" TargetMode="External"/><Relationship Id="rId162" Type="http://schemas.openxmlformats.org/officeDocument/2006/relationships/hyperlink" Target="https://www.versussportssimulator.com/2024-FBS-Preseason-College-Football-Conference-Predictions" TargetMode="External"/><Relationship Id="rId218" Type="http://schemas.openxmlformats.org/officeDocument/2006/relationships/hyperlink" Target="https://www.espn.com/college-football/insider/story/_/id/40298748/bill-connelly-2024-college-football-conference-previews" TargetMode="External"/><Relationship Id="rId271" Type="http://schemas.openxmlformats.org/officeDocument/2006/relationships/hyperlink" Target="http://www.arenafanatic.com/college-football-predictions-2024.html" TargetMode="External"/><Relationship Id="rId24" Type="http://schemas.openxmlformats.org/officeDocument/2006/relationships/hyperlink" Target="https://cfbmodel.github.io/" TargetMode="External"/><Relationship Id="rId66" Type="http://schemas.openxmlformats.org/officeDocument/2006/relationships/hyperlink" Target="http://www.arenafanatic.com/college-football-predictions-2024.html" TargetMode="External"/><Relationship Id="rId131" Type="http://schemas.openxmlformats.org/officeDocument/2006/relationships/hyperlink" Target="https://collegefootballpoll.com/" TargetMode="External"/><Relationship Id="rId327" Type="http://schemas.openxmlformats.org/officeDocument/2006/relationships/hyperlink" Target="https://fifthquarter.net/" TargetMode="External"/><Relationship Id="rId369" Type="http://schemas.openxmlformats.org/officeDocument/2006/relationships/hyperlink" Target="https://collegefootballpoll.com/" TargetMode="External"/><Relationship Id="rId173" Type="http://schemas.openxmlformats.org/officeDocument/2006/relationships/hyperlink" Target="https://athlonsports.com/college-football" TargetMode="External"/><Relationship Id="rId229" Type="http://schemas.openxmlformats.org/officeDocument/2006/relationships/hyperlink" Target="https://cfbmodel.github.io/" TargetMode="External"/><Relationship Id="rId240" Type="http://schemas.openxmlformats.org/officeDocument/2006/relationships/hyperlink" Target="http://www.lindyssports.com/college-football/" TargetMode="External"/><Relationship Id="rId35" Type="http://schemas.openxmlformats.org/officeDocument/2006/relationships/hyperlink" Target="http://picksixpreviews.com/2024-season-preview.html" TargetMode="External"/><Relationship Id="rId77" Type="http://schemas.openxmlformats.org/officeDocument/2006/relationships/hyperlink" Target="https://collegefootballnetwork.com/college-football-rankings/" TargetMode="External"/><Relationship Id="rId100" Type="http://schemas.openxmlformats.org/officeDocument/2006/relationships/hyperlink" Target="http://www.arenafanatic.com/college-football-predictions-2024.html" TargetMode="External"/><Relationship Id="rId282" Type="http://schemas.openxmlformats.org/officeDocument/2006/relationships/hyperlink" Target="https://collegefootballnetwork.com/college-football-rankings/" TargetMode="External"/><Relationship Id="rId338" Type="http://schemas.openxmlformats.org/officeDocument/2006/relationships/hyperlink" Target="http://www.arenafanatic.com/college-football-predictions-2024.html" TargetMode="External"/><Relationship Id="rId8" Type="http://schemas.openxmlformats.org/officeDocument/2006/relationships/hyperlink" Target="https://collegefootballnetwork.com/college-football-rankings/" TargetMode="External"/><Relationship Id="rId142" Type="http://schemas.openxmlformats.org/officeDocument/2006/relationships/hyperlink" Target="https://www.espn.com/college-football/fpi/_/sort/fpi.fpirank/dir/asc" TargetMode="External"/><Relationship Id="rId184" Type="http://schemas.openxmlformats.org/officeDocument/2006/relationships/hyperlink" Target="https://www.espn.com/college-football/insider/story/_/id/40298748/bill-connelly-2024-college-football-conference-previews" TargetMode="External"/><Relationship Id="rId251" Type="http://schemas.openxmlformats.org/officeDocument/2006/relationships/hyperlink" Target="https://www.espn.com/college-football/insider/story/_/id/40298748/bill-connelly-2024-college-football-conference-previews" TargetMode="External"/><Relationship Id="rId46" Type="http://schemas.openxmlformats.org/officeDocument/2006/relationships/hyperlink" Target="https://www.facebook.com/cffmikewachsman/" TargetMode="External"/><Relationship Id="rId293" Type="http://schemas.openxmlformats.org/officeDocument/2006/relationships/hyperlink" Target="https://fifthquarter.net/" TargetMode="External"/><Relationship Id="rId307" Type="http://schemas.openxmlformats.org/officeDocument/2006/relationships/hyperlink" Target="http://picksixpreviews.com/2024-season-preview.html" TargetMode="External"/><Relationship Id="rId349" Type="http://schemas.openxmlformats.org/officeDocument/2006/relationships/hyperlink" Target="https://collegefootballnetwork.com/college-football-rankings/" TargetMode="External"/><Relationship Id="rId88" Type="http://schemas.openxmlformats.org/officeDocument/2006/relationships/hyperlink" Target="https://mcillecesports.com/" TargetMode="External"/><Relationship Id="rId111" Type="http://schemas.openxmlformats.org/officeDocument/2006/relationships/hyperlink" Target="https://collegefootballnetwork.com/college-football-rankings/" TargetMode="External"/><Relationship Id="rId153" Type="http://schemas.openxmlformats.org/officeDocument/2006/relationships/hyperlink" Target="https://www.dratings.com/" TargetMode="External"/><Relationship Id="rId195" Type="http://schemas.openxmlformats.org/officeDocument/2006/relationships/hyperlink" Target="https://cfbmodel.github.io/" TargetMode="External"/><Relationship Id="rId209" Type="http://schemas.openxmlformats.org/officeDocument/2006/relationships/hyperlink" Target="https://philsteele.com/magazine/" TargetMode="External"/><Relationship Id="rId360" Type="http://schemas.openxmlformats.org/officeDocument/2006/relationships/hyperlink" Target="https://mcillecesports.com/" TargetMode="External"/><Relationship Id="rId220" Type="http://schemas.openxmlformats.org/officeDocument/2006/relationships/hyperlink" Target="https://www.dratings.com/" TargetMode="External"/><Relationship Id="rId15" Type="http://schemas.openxmlformats.org/officeDocument/2006/relationships/hyperlink" Target="https://www.espn.com/college-football/insider/story/_/id/40298748/bill-connelly-2024-college-football-conference-previews" TargetMode="External"/><Relationship Id="rId57" Type="http://schemas.openxmlformats.org/officeDocument/2006/relationships/hyperlink" Target="https://cfbmodel.github.io/" TargetMode="External"/><Relationship Id="rId262" Type="http://schemas.openxmlformats.org/officeDocument/2006/relationships/hyperlink" Target="https://cfbmodel.github.io/" TargetMode="External"/><Relationship Id="rId318" Type="http://schemas.openxmlformats.org/officeDocument/2006/relationships/hyperlink" Target="https://www.facebook.com/cffmikewachsm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FD2E-3C41-7146-A73D-E84EBE571465}">
  <dimension ref="A1:U326"/>
  <sheetViews>
    <sheetView showGridLines="0" tabSelected="1" topLeftCell="A297" zoomScale="120" zoomScaleNormal="120" workbookViewId="0">
      <selection activeCell="U317" sqref="U317:U323"/>
    </sheetView>
  </sheetViews>
  <sheetFormatPr baseColWidth="10" defaultRowHeight="16" x14ac:dyDescent="0.2"/>
  <cols>
    <col min="1" max="1" width="5.1640625" bestFit="1" customWidth="1"/>
    <col min="2" max="2" width="15.83203125" bestFit="1" customWidth="1"/>
    <col min="3" max="3" width="6.1640625" bestFit="1" customWidth="1"/>
    <col min="4" max="4" width="5.33203125" bestFit="1" customWidth="1"/>
    <col min="5" max="6" width="6.33203125" bestFit="1" customWidth="1"/>
    <col min="7" max="7" width="5.5" bestFit="1" customWidth="1"/>
    <col min="8" max="8" width="5" bestFit="1" customWidth="1"/>
    <col min="9" max="9" width="6.1640625" bestFit="1" customWidth="1"/>
    <col min="10" max="10" width="6" bestFit="1" customWidth="1"/>
    <col min="11" max="11" width="6.1640625" bestFit="1" customWidth="1"/>
    <col min="12" max="12" width="6" bestFit="1" customWidth="1"/>
    <col min="13" max="13" width="8.1640625" bestFit="1" customWidth="1"/>
    <col min="14" max="14" width="6" bestFit="1" customWidth="1"/>
    <col min="15" max="15" width="8" bestFit="1" customWidth="1"/>
    <col min="16" max="16" width="6.5" bestFit="1" customWidth="1"/>
    <col min="17" max="17" width="5.5" bestFit="1" customWidth="1"/>
    <col min="18" max="18" width="7.33203125" bestFit="1" customWidth="1"/>
    <col min="19" max="19" width="4.6640625" bestFit="1" customWidth="1"/>
  </cols>
  <sheetData>
    <row r="1" spans="1:19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19" x14ac:dyDescent="0.2">
      <c r="A3" s="1" t="s">
        <v>0</v>
      </c>
    </row>
    <row r="5" spans="1:19" x14ac:dyDescent="0.2">
      <c r="A5" t="s">
        <v>1</v>
      </c>
    </row>
    <row r="7" spans="1:19" x14ac:dyDescent="0.2">
      <c r="A7" t="s">
        <v>2</v>
      </c>
    </row>
    <row r="9" spans="1:19" x14ac:dyDescent="0.2">
      <c r="A9" t="s">
        <v>3</v>
      </c>
    </row>
    <row r="10" spans="1:19" x14ac:dyDescent="0.2">
      <c r="A10" s="2"/>
    </row>
    <row r="11" spans="1:19" x14ac:dyDescent="0.2">
      <c r="A11" s="3" t="s">
        <v>4</v>
      </c>
    </row>
    <row r="12" spans="1:19" x14ac:dyDescent="0.2">
      <c r="A12" s="3" t="s">
        <v>5</v>
      </c>
    </row>
    <row r="13" spans="1:19" x14ac:dyDescent="0.2">
      <c r="A13" s="3" t="s">
        <v>6</v>
      </c>
    </row>
    <row r="14" spans="1:19" x14ac:dyDescent="0.2">
      <c r="A14" s="3" t="s">
        <v>7</v>
      </c>
    </row>
    <row r="15" spans="1:19" x14ac:dyDescent="0.2">
      <c r="A15" s="3" t="s">
        <v>8</v>
      </c>
    </row>
    <row r="16" spans="1:19" x14ac:dyDescent="0.2">
      <c r="A16" s="3" t="s">
        <v>9</v>
      </c>
    </row>
    <row r="17" spans="1:19" x14ac:dyDescent="0.2">
      <c r="A17" s="3" t="s">
        <v>10</v>
      </c>
    </row>
    <row r="18" spans="1:19" x14ac:dyDescent="0.2">
      <c r="A18" s="3" t="s">
        <v>11</v>
      </c>
    </row>
    <row r="19" spans="1:19" x14ac:dyDescent="0.2">
      <c r="A19" s="3" t="s">
        <v>12</v>
      </c>
    </row>
    <row r="20" spans="1:19" x14ac:dyDescent="0.2">
      <c r="A20" s="3" t="s">
        <v>13</v>
      </c>
    </row>
    <row r="21" spans="1:19" x14ac:dyDescent="0.2">
      <c r="A21" s="4"/>
    </row>
    <row r="22" spans="1:19" ht="24" customHeight="1" x14ac:dyDescent="0.3">
      <c r="A22" s="36" t="s">
        <v>14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x14ac:dyDescent="0.2">
      <c r="A23" s="4"/>
    </row>
    <row r="24" spans="1:19" ht="17" x14ac:dyDescent="0.2">
      <c r="A24" s="22" t="s">
        <v>15</v>
      </c>
      <c r="B24" s="22" t="s">
        <v>16</v>
      </c>
      <c r="C24" s="5" t="s">
        <v>17</v>
      </c>
      <c r="D24" s="25" t="s">
        <v>19</v>
      </c>
      <c r="E24" s="25" t="s">
        <v>20</v>
      </c>
      <c r="F24" s="8" t="s">
        <v>21</v>
      </c>
      <c r="G24" s="10" t="s">
        <v>23</v>
      </c>
      <c r="H24" s="10" t="s">
        <v>25</v>
      </c>
      <c r="I24" s="14" t="s">
        <v>28</v>
      </c>
      <c r="J24" s="10" t="s">
        <v>25</v>
      </c>
      <c r="K24" s="10" t="s">
        <v>23</v>
      </c>
      <c r="L24" s="10" t="s">
        <v>34</v>
      </c>
      <c r="M24" s="17" t="s">
        <v>37</v>
      </c>
      <c r="N24" s="10" t="s">
        <v>25</v>
      </c>
      <c r="O24" s="10" t="s">
        <v>25</v>
      </c>
      <c r="P24" s="10" t="s">
        <v>42</v>
      </c>
      <c r="Q24" s="10" t="s">
        <v>44</v>
      </c>
      <c r="R24" s="10" t="s">
        <v>47</v>
      </c>
      <c r="S24" s="8" t="s">
        <v>49</v>
      </c>
    </row>
    <row r="25" spans="1:19" ht="17" x14ac:dyDescent="0.2">
      <c r="A25" s="23"/>
      <c r="B25" s="23"/>
      <c r="C25" s="6" t="s">
        <v>18</v>
      </c>
      <c r="D25" s="26"/>
      <c r="E25" s="26"/>
      <c r="F25" s="9" t="s">
        <v>22</v>
      </c>
      <c r="G25" s="11" t="s">
        <v>24</v>
      </c>
      <c r="H25" s="11" t="s">
        <v>26</v>
      </c>
      <c r="I25" s="15" t="s">
        <v>29</v>
      </c>
      <c r="J25" s="11" t="s">
        <v>31</v>
      </c>
      <c r="K25" s="11" t="s">
        <v>32</v>
      </c>
      <c r="L25" s="11" t="s">
        <v>35</v>
      </c>
      <c r="M25" s="18" t="s">
        <v>38</v>
      </c>
      <c r="N25" s="11" t="s">
        <v>39</v>
      </c>
      <c r="O25" s="11" t="s">
        <v>40</v>
      </c>
      <c r="P25" s="11" t="s">
        <v>38</v>
      </c>
      <c r="Q25" s="11" t="s">
        <v>45</v>
      </c>
      <c r="R25" s="11" t="s">
        <v>48</v>
      </c>
      <c r="S25" s="9" t="s">
        <v>50</v>
      </c>
    </row>
    <row r="26" spans="1:19" ht="17" x14ac:dyDescent="0.2">
      <c r="A26" s="24"/>
      <c r="B26" s="24"/>
      <c r="C26" s="7"/>
      <c r="D26" s="27"/>
      <c r="E26" s="27"/>
      <c r="F26" s="7"/>
      <c r="G26" s="12"/>
      <c r="H26" s="13" t="s">
        <v>27</v>
      </c>
      <c r="I26" s="16" t="s">
        <v>30</v>
      </c>
      <c r="J26" s="12"/>
      <c r="K26" s="13" t="s">
        <v>33</v>
      </c>
      <c r="L26" s="13" t="s">
        <v>36</v>
      </c>
      <c r="M26" s="19"/>
      <c r="N26" s="12"/>
      <c r="O26" s="13" t="s">
        <v>41</v>
      </c>
      <c r="P26" s="13" t="s">
        <v>43</v>
      </c>
      <c r="Q26" s="13" t="s">
        <v>46</v>
      </c>
      <c r="R26" s="12"/>
      <c r="S26" s="7"/>
    </row>
    <row r="27" spans="1:19" ht="17" x14ac:dyDescent="0.2">
      <c r="A27" s="20">
        <v>1</v>
      </c>
      <c r="B27" s="21" t="s">
        <v>51</v>
      </c>
      <c r="C27" s="20">
        <v>408</v>
      </c>
      <c r="D27" s="20">
        <v>1</v>
      </c>
      <c r="E27" s="20">
        <v>1</v>
      </c>
      <c r="F27" s="20">
        <v>1</v>
      </c>
      <c r="G27" s="20">
        <v>1</v>
      </c>
      <c r="H27" s="20">
        <v>2</v>
      </c>
      <c r="I27" s="20" t="s">
        <v>52</v>
      </c>
      <c r="J27" s="20">
        <v>1</v>
      </c>
      <c r="K27" s="20" t="s">
        <v>52</v>
      </c>
      <c r="L27" s="20">
        <v>1</v>
      </c>
      <c r="M27" s="20">
        <v>1</v>
      </c>
      <c r="N27" s="20">
        <v>1</v>
      </c>
      <c r="O27" s="20">
        <v>3</v>
      </c>
      <c r="P27" s="20">
        <v>1</v>
      </c>
      <c r="Q27" s="20">
        <v>8</v>
      </c>
      <c r="R27" s="20">
        <v>3</v>
      </c>
      <c r="S27" s="20">
        <v>1</v>
      </c>
    </row>
    <row r="28" spans="1:19" ht="17" x14ac:dyDescent="0.2">
      <c r="A28" s="20">
        <v>2</v>
      </c>
      <c r="B28" s="21" t="s">
        <v>53</v>
      </c>
      <c r="C28" s="20">
        <v>402</v>
      </c>
      <c r="D28" s="20">
        <v>2</v>
      </c>
      <c r="E28" s="20">
        <v>2</v>
      </c>
      <c r="F28" s="20">
        <v>2</v>
      </c>
      <c r="G28" s="20">
        <v>4</v>
      </c>
      <c r="H28" s="20">
        <v>1</v>
      </c>
      <c r="I28" s="20" t="s">
        <v>52</v>
      </c>
      <c r="J28" s="20">
        <v>2</v>
      </c>
      <c r="K28" s="20" t="s">
        <v>52</v>
      </c>
      <c r="L28" s="20">
        <v>3</v>
      </c>
      <c r="M28" s="20">
        <v>2</v>
      </c>
      <c r="N28" s="20">
        <v>3</v>
      </c>
      <c r="O28" s="20">
        <v>2</v>
      </c>
      <c r="P28" s="20">
        <v>2</v>
      </c>
      <c r="Q28" s="20">
        <v>4</v>
      </c>
      <c r="R28" s="20">
        <v>1</v>
      </c>
      <c r="S28" s="20">
        <v>2</v>
      </c>
    </row>
    <row r="29" spans="1:19" ht="17" x14ac:dyDescent="0.2">
      <c r="A29" s="20">
        <v>3</v>
      </c>
      <c r="B29" s="21" t="s">
        <v>54</v>
      </c>
      <c r="C29" s="20">
        <v>389</v>
      </c>
      <c r="D29" s="20">
        <v>4</v>
      </c>
      <c r="E29" s="20">
        <v>3</v>
      </c>
      <c r="F29" s="20">
        <v>3</v>
      </c>
      <c r="G29" s="20">
        <v>2</v>
      </c>
      <c r="H29" s="20">
        <v>3</v>
      </c>
      <c r="I29" s="20" t="s">
        <v>52</v>
      </c>
      <c r="J29" s="20">
        <v>4</v>
      </c>
      <c r="K29" s="20" t="s">
        <v>52</v>
      </c>
      <c r="L29" s="20">
        <v>4</v>
      </c>
      <c r="M29" s="20">
        <v>3</v>
      </c>
      <c r="N29" s="20">
        <v>2</v>
      </c>
      <c r="O29" s="20">
        <v>1</v>
      </c>
      <c r="P29" s="20">
        <v>5</v>
      </c>
      <c r="Q29" s="20">
        <v>1</v>
      </c>
      <c r="R29" s="20">
        <v>7</v>
      </c>
      <c r="S29" s="20">
        <v>3</v>
      </c>
    </row>
    <row r="30" spans="1:19" ht="17" x14ac:dyDescent="0.2">
      <c r="A30" s="20">
        <v>4</v>
      </c>
      <c r="B30" s="21" t="s">
        <v>55</v>
      </c>
      <c r="C30" s="20">
        <v>376</v>
      </c>
      <c r="D30" s="20">
        <v>3</v>
      </c>
      <c r="E30" s="20">
        <v>4</v>
      </c>
      <c r="F30" s="20">
        <v>4</v>
      </c>
      <c r="G30" s="20">
        <v>3</v>
      </c>
      <c r="H30" s="20">
        <v>4</v>
      </c>
      <c r="I30" s="20" t="s">
        <v>52</v>
      </c>
      <c r="J30" s="20">
        <v>3</v>
      </c>
      <c r="K30" s="20" t="s">
        <v>52</v>
      </c>
      <c r="L30" s="20">
        <v>2</v>
      </c>
      <c r="M30" s="20">
        <v>6</v>
      </c>
      <c r="N30" s="20">
        <v>4</v>
      </c>
      <c r="O30" s="20">
        <v>7</v>
      </c>
      <c r="P30" s="20">
        <v>6</v>
      </c>
      <c r="Q30" s="20">
        <v>2</v>
      </c>
      <c r="R30" s="20">
        <v>6</v>
      </c>
      <c r="S30" s="20">
        <v>4</v>
      </c>
    </row>
    <row r="31" spans="1:19" ht="17" x14ac:dyDescent="0.2">
      <c r="A31" s="20">
        <v>5</v>
      </c>
      <c r="B31" s="21" t="s">
        <v>56</v>
      </c>
      <c r="C31" s="20">
        <v>346</v>
      </c>
      <c r="D31" s="20">
        <v>7</v>
      </c>
      <c r="E31" s="20">
        <v>6</v>
      </c>
      <c r="F31" s="20">
        <v>7</v>
      </c>
      <c r="G31" s="20">
        <v>5</v>
      </c>
      <c r="H31" s="20">
        <v>7</v>
      </c>
      <c r="I31" s="20" t="s">
        <v>52</v>
      </c>
      <c r="J31" s="20">
        <v>9</v>
      </c>
      <c r="K31" s="20" t="s">
        <v>52</v>
      </c>
      <c r="L31" s="20">
        <v>5</v>
      </c>
      <c r="M31" s="20">
        <v>4</v>
      </c>
      <c r="N31" s="20">
        <v>5</v>
      </c>
      <c r="O31" s="20">
        <v>12</v>
      </c>
      <c r="P31" s="20">
        <v>4</v>
      </c>
      <c r="Q31" s="20">
        <v>6</v>
      </c>
      <c r="R31" s="20">
        <v>2</v>
      </c>
      <c r="S31" s="20">
        <v>9</v>
      </c>
    </row>
    <row r="32" spans="1:19" ht="17" x14ac:dyDescent="0.2">
      <c r="A32" s="20">
        <v>6</v>
      </c>
      <c r="B32" s="21" t="s">
        <v>57</v>
      </c>
      <c r="C32" s="20">
        <v>327</v>
      </c>
      <c r="D32" s="20">
        <v>5</v>
      </c>
      <c r="E32" s="20">
        <v>5</v>
      </c>
      <c r="F32" s="20">
        <v>14</v>
      </c>
      <c r="G32" s="20">
        <v>16</v>
      </c>
      <c r="H32" s="20">
        <v>5</v>
      </c>
      <c r="I32" s="20" t="s">
        <v>52</v>
      </c>
      <c r="J32" s="20">
        <v>5</v>
      </c>
      <c r="K32" s="20" t="s">
        <v>52</v>
      </c>
      <c r="L32" s="20">
        <v>6</v>
      </c>
      <c r="M32" s="20">
        <v>10</v>
      </c>
      <c r="N32" s="20">
        <v>9</v>
      </c>
      <c r="O32" s="20">
        <v>9</v>
      </c>
      <c r="P32" s="20">
        <v>7</v>
      </c>
      <c r="Q32" s="20">
        <v>3</v>
      </c>
      <c r="R32" s="20">
        <v>8</v>
      </c>
      <c r="S32" s="20">
        <v>5</v>
      </c>
    </row>
    <row r="33" spans="1:19" ht="17" x14ac:dyDescent="0.2">
      <c r="A33" s="20">
        <v>7</v>
      </c>
      <c r="B33" s="21" t="s">
        <v>58</v>
      </c>
      <c r="C33" s="20">
        <v>322</v>
      </c>
      <c r="D33" s="20">
        <v>8</v>
      </c>
      <c r="E33" s="20">
        <v>9</v>
      </c>
      <c r="F33" s="20">
        <v>6</v>
      </c>
      <c r="G33" s="20">
        <v>7</v>
      </c>
      <c r="H33" s="20">
        <v>8</v>
      </c>
      <c r="I33" s="20" t="s">
        <v>52</v>
      </c>
      <c r="J33" s="20">
        <v>7</v>
      </c>
      <c r="K33" s="20" t="s">
        <v>52</v>
      </c>
      <c r="L33" s="20">
        <v>12</v>
      </c>
      <c r="M33" s="20">
        <v>13</v>
      </c>
      <c r="N33" s="20">
        <v>6</v>
      </c>
      <c r="O33" s="20">
        <v>5</v>
      </c>
      <c r="P33" s="20">
        <v>11</v>
      </c>
      <c r="Q33" s="20">
        <v>9</v>
      </c>
      <c r="R33" s="20">
        <v>5</v>
      </c>
      <c r="S33" s="20">
        <v>6</v>
      </c>
    </row>
    <row r="34" spans="1:19" ht="17" x14ac:dyDescent="0.2">
      <c r="A34" s="20">
        <v>8</v>
      </c>
      <c r="B34" s="21" t="s">
        <v>59</v>
      </c>
      <c r="C34" s="20">
        <v>307</v>
      </c>
      <c r="D34" s="20">
        <v>11</v>
      </c>
      <c r="E34" s="20">
        <v>8</v>
      </c>
      <c r="F34" s="20">
        <v>5</v>
      </c>
      <c r="G34" s="20">
        <v>6</v>
      </c>
      <c r="H34" s="20">
        <v>12</v>
      </c>
      <c r="I34" s="20" t="s">
        <v>52</v>
      </c>
      <c r="J34" s="20">
        <v>10</v>
      </c>
      <c r="K34" s="20" t="s">
        <v>52</v>
      </c>
      <c r="L34" s="20">
        <v>11</v>
      </c>
      <c r="M34" s="20">
        <v>5</v>
      </c>
      <c r="N34" s="20">
        <v>18</v>
      </c>
      <c r="O34" s="20">
        <v>4</v>
      </c>
      <c r="P34" s="20">
        <v>8</v>
      </c>
      <c r="Q34" s="20">
        <v>13</v>
      </c>
      <c r="R34" s="20">
        <v>9</v>
      </c>
      <c r="S34" s="20">
        <v>7</v>
      </c>
    </row>
    <row r="35" spans="1:19" ht="17" x14ac:dyDescent="0.2">
      <c r="A35" s="20">
        <v>9</v>
      </c>
      <c r="B35" s="21" t="s">
        <v>60</v>
      </c>
      <c r="C35" s="20">
        <v>266</v>
      </c>
      <c r="D35" s="20">
        <v>9</v>
      </c>
      <c r="E35" s="20">
        <v>10</v>
      </c>
      <c r="F35" s="20">
        <v>18</v>
      </c>
      <c r="G35" s="20">
        <v>10</v>
      </c>
      <c r="H35" s="20">
        <v>9</v>
      </c>
      <c r="I35" s="20" t="s">
        <v>52</v>
      </c>
      <c r="J35" s="20">
        <v>11</v>
      </c>
      <c r="K35" s="20" t="s">
        <v>52</v>
      </c>
      <c r="L35" s="20">
        <v>7</v>
      </c>
      <c r="M35" s="20">
        <v>8</v>
      </c>
      <c r="N35" s="20">
        <v>7</v>
      </c>
      <c r="O35" s="20">
        <v>6</v>
      </c>
      <c r="P35" s="20">
        <v>10</v>
      </c>
      <c r="Q35" s="20" t="s">
        <v>52</v>
      </c>
      <c r="R35" s="20">
        <v>13</v>
      </c>
      <c r="S35" s="20">
        <v>19</v>
      </c>
    </row>
    <row r="36" spans="1:19" ht="17" x14ac:dyDescent="0.2">
      <c r="A36" s="20">
        <v>10</v>
      </c>
      <c r="B36" s="21" t="s">
        <v>61</v>
      </c>
      <c r="C36" s="20">
        <v>240</v>
      </c>
      <c r="D36" s="20">
        <v>10</v>
      </c>
      <c r="E36" s="20">
        <v>12</v>
      </c>
      <c r="F36" s="20">
        <v>13</v>
      </c>
      <c r="G36" s="20">
        <v>11</v>
      </c>
      <c r="H36" s="20">
        <v>10</v>
      </c>
      <c r="I36" s="20" t="s">
        <v>52</v>
      </c>
      <c r="J36" s="20">
        <v>6</v>
      </c>
      <c r="K36" s="20" t="s">
        <v>52</v>
      </c>
      <c r="L36" s="20">
        <v>10</v>
      </c>
      <c r="M36" s="20">
        <v>22</v>
      </c>
      <c r="N36" s="20" t="s">
        <v>52</v>
      </c>
      <c r="O36" s="20">
        <v>11</v>
      </c>
      <c r="P36" s="20">
        <v>9</v>
      </c>
      <c r="Q36" s="20">
        <v>7</v>
      </c>
      <c r="R36" s="20" t="s">
        <v>52</v>
      </c>
      <c r="S36" s="20">
        <v>11</v>
      </c>
    </row>
    <row r="37" spans="1:19" ht="17" x14ac:dyDescent="0.2">
      <c r="A37" s="20">
        <v>11</v>
      </c>
      <c r="B37" s="21" t="s">
        <v>62</v>
      </c>
      <c r="C37" s="20">
        <v>238</v>
      </c>
      <c r="D37" s="20">
        <v>6</v>
      </c>
      <c r="E37" s="20">
        <v>7</v>
      </c>
      <c r="F37" s="20">
        <v>9</v>
      </c>
      <c r="G37" s="20">
        <v>12</v>
      </c>
      <c r="H37" s="20">
        <v>6</v>
      </c>
      <c r="I37" s="20" t="s">
        <v>52</v>
      </c>
      <c r="J37" s="20">
        <v>15</v>
      </c>
      <c r="K37" s="20" t="s">
        <v>52</v>
      </c>
      <c r="L37" s="20">
        <v>17</v>
      </c>
      <c r="M37" s="20">
        <v>11</v>
      </c>
      <c r="N37" s="20">
        <v>20</v>
      </c>
      <c r="O37" s="20">
        <v>22</v>
      </c>
      <c r="P37" s="20">
        <v>3</v>
      </c>
      <c r="Q37" s="20">
        <v>25</v>
      </c>
      <c r="R37" s="20" t="s">
        <v>52</v>
      </c>
      <c r="S37" s="20">
        <v>12</v>
      </c>
    </row>
    <row r="38" spans="1:19" ht="17" x14ac:dyDescent="0.2">
      <c r="A38" s="20">
        <v>12</v>
      </c>
      <c r="B38" s="21" t="s">
        <v>63</v>
      </c>
      <c r="C38" s="20">
        <v>223</v>
      </c>
      <c r="D38" s="20">
        <v>14</v>
      </c>
      <c r="E38" s="20">
        <v>15</v>
      </c>
      <c r="F38" s="20">
        <v>12</v>
      </c>
      <c r="G38" s="20">
        <v>15</v>
      </c>
      <c r="H38" s="20">
        <v>22</v>
      </c>
      <c r="I38" s="20" t="s">
        <v>52</v>
      </c>
      <c r="J38" s="20">
        <v>14</v>
      </c>
      <c r="K38" s="20" t="s">
        <v>52</v>
      </c>
      <c r="L38" s="20">
        <v>9</v>
      </c>
      <c r="M38" s="20">
        <v>7</v>
      </c>
      <c r="N38" s="20">
        <v>8</v>
      </c>
      <c r="O38" s="20" t="s">
        <v>52</v>
      </c>
      <c r="P38" s="20">
        <v>15</v>
      </c>
      <c r="Q38" s="20" t="s">
        <v>52</v>
      </c>
      <c r="R38" s="20">
        <v>4</v>
      </c>
      <c r="S38" s="20">
        <v>14</v>
      </c>
    </row>
    <row r="39" spans="1:19" ht="17" x14ac:dyDescent="0.2">
      <c r="A39" s="20">
        <v>13</v>
      </c>
      <c r="B39" s="21" t="s">
        <v>64</v>
      </c>
      <c r="C39" s="20">
        <v>220</v>
      </c>
      <c r="D39" s="20">
        <v>13</v>
      </c>
      <c r="E39" s="20">
        <v>11</v>
      </c>
      <c r="F39" s="20">
        <v>19</v>
      </c>
      <c r="G39" s="20">
        <v>13</v>
      </c>
      <c r="H39" s="20">
        <v>13</v>
      </c>
      <c r="I39" s="20" t="s">
        <v>52</v>
      </c>
      <c r="J39" s="20">
        <v>16</v>
      </c>
      <c r="K39" s="20" t="s">
        <v>52</v>
      </c>
      <c r="L39" s="20">
        <v>8</v>
      </c>
      <c r="M39" s="20">
        <v>14</v>
      </c>
      <c r="N39" s="20">
        <v>13</v>
      </c>
      <c r="O39" s="20">
        <v>18</v>
      </c>
      <c r="P39" s="20">
        <v>12</v>
      </c>
      <c r="Q39" s="20" t="s">
        <v>52</v>
      </c>
      <c r="R39" s="20">
        <v>18</v>
      </c>
      <c r="S39" s="20">
        <v>15</v>
      </c>
    </row>
    <row r="40" spans="1:19" ht="17" x14ac:dyDescent="0.2">
      <c r="A40" s="20">
        <v>14</v>
      </c>
      <c r="B40" s="21" t="s">
        <v>65</v>
      </c>
      <c r="C40" s="20">
        <v>195</v>
      </c>
      <c r="D40" s="20">
        <v>16</v>
      </c>
      <c r="E40" s="20">
        <v>14</v>
      </c>
      <c r="F40" s="20">
        <v>8</v>
      </c>
      <c r="G40" s="20" t="s">
        <v>52</v>
      </c>
      <c r="H40" s="20">
        <v>11</v>
      </c>
      <c r="I40" s="20" t="s">
        <v>52</v>
      </c>
      <c r="J40" s="20">
        <v>12</v>
      </c>
      <c r="K40" s="20" t="s">
        <v>52</v>
      </c>
      <c r="L40" s="20">
        <v>19</v>
      </c>
      <c r="M40" s="20" t="s">
        <v>52</v>
      </c>
      <c r="N40" s="20">
        <v>16</v>
      </c>
      <c r="O40" s="20" t="s">
        <v>52</v>
      </c>
      <c r="P40" s="20">
        <v>18</v>
      </c>
      <c r="Q40" s="20">
        <v>14</v>
      </c>
      <c r="R40" s="20">
        <v>10</v>
      </c>
      <c r="S40" s="20">
        <v>8</v>
      </c>
    </row>
    <row r="41" spans="1:19" ht="17" x14ac:dyDescent="0.2">
      <c r="A41" s="20">
        <v>15</v>
      </c>
      <c r="B41" s="21" t="s">
        <v>66</v>
      </c>
      <c r="C41" s="20">
        <v>194</v>
      </c>
      <c r="D41" s="20">
        <v>18</v>
      </c>
      <c r="E41" s="20">
        <v>16</v>
      </c>
      <c r="F41" s="20">
        <v>20</v>
      </c>
      <c r="G41" s="20">
        <v>8</v>
      </c>
      <c r="H41" s="20">
        <v>17</v>
      </c>
      <c r="I41" s="20" t="s">
        <v>52</v>
      </c>
      <c r="J41" s="20">
        <v>19</v>
      </c>
      <c r="K41" s="20" t="s">
        <v>52</v>
      </c>
      <c r="L41" s="20">
        <v>13</v>
      </c>
      <c r="M41" s="20">
        <v>9</v>
      </c>
      <c r="N41" s="20" t="s">
        <v>52</v>
      </c>
      <c r="O41" s="20">
        <v>10</v>
      </c>
      <c r="P41" s="20">
        <v>16</v>
      </c>
      <c r="Q41" s="20">
        <v>16</v>
      </c>
      <c r="R41" s="20" t="s">
        <v>52</v>
      </c>
      <c r="S41" s="20">
        <v>16</v>
      </c>
    </row>
    <row r="42" spans="1:19" ht="17" x14ac:dyDescent="0.2">
      <c r="A42" s="20">
        <v>16</v>
      </c>
      <c r="B42" s="21" t="s">
        <v>67</v>
      </c>
      <c r="C42" s="20">
        <v>169</v>
      </c>
      <c r="D42" s="20">
        <v>17</v>
      </c>
      <c r="E42" s="20">
        <v>20</v>
      </c>
      <c r="F42" s="20">
        <v>10</v>
      </c>
      <c r="G42" s="20">
        <v>23</v>
      </c>
      <c r="H42" s="20">
        <v>14</v>
      </c>
      <c r="I42" s="20" t="s">
        <v>52</v>
      </c>
      <c r="J42" s="20">
        <v>20</v>
      </c>
      <c r="K42" s="20" t="s">
        <v>52</v>
      </c>
      <c r="L42" s="20">
        <v>14</v>
      </c>
      <c r="M42" s="20">
        <v>23</v>
      </c>
      <c r="N42" s="20">
        <v>17</v>
      </c>
      <c r="O42" s="20" t="s">
        <v>52</v>
      </c>
      <c r="P42" s="20" t="s">
        <v>52</v>
      </c>
      <c r="Q42" s="20">
        <v>24</v>
      </c>
      <c r="R42" s="20">
        <v>11</v>
      </c>
      <c r="S42" s="20">
        <v>10</v>
      </c>
    </row>
    <row r="43" spans="1:19" ht="17" x14ac:dyDescent="0.2">
      <c r="A43" s="20">
        <v>17</v>
      </c>
      <c r="B43" s="21" t="s">
        <v>68</v>
      </c>
      <c r="C43" s="20">
        <v>167</v>
      </c>
      <c r="D43" s="20">
        <v>12</v>
      </c>
      <c r="E43" s="20">
        <v>19</v>
      </c>
      <c r="F43" s="20">
        <v>15</v>
      </c>
      <c r="G43" s="20" t="s">
        <v>52</v>
      </c>
      <c r="H43" s="20" t="s">
        <v>52</v>
      </c>
      <c r="I43" s="20" t="s">
        <v>52</v>
      </c>
      <c r="J43" s="20">
        <v>22</v>
      </c>
      <c r="K43" s="20" t="s">
        <v>52</v>
      </c>
      <c r="L43" s="20">
        <v>18</v>
      </c>
      <c r="M43" s="20">
        <v>20</v>
      </c>
      <c r="N43" s="20">
        <v>14</v>
      </c>
      <c r="O43" s="20">
        <v>19</v>
      </c>
      <c r="P43" s="20">
        <v>19</v>
      </c>
      <c r="Q43" s="20">
        <v>12</v>
      </c>
      <c r="R43" s="20">
        <v>14</v>
      </c>
      <c r="S43" s="20">
        <v>21</v>
      </c>
    </row>
    <row r="44" spans="1:19" ht="17" x14ac:dyDescent="0.2">
      <c r="A44" s="20">
        <v>18</v>
      </c>
      <c r="B44" s="21" t="s">
        <v>69</v>
      </c>
      <c r="C44" s="20">
        <v>161</v>
      </c>
      <c r="D44" s="20">
        <v>15</v>
      </c>
      <c r="E44" s="20">
        <v>13</v>
      </c>
      <c r="F44" s="20">
        <v>24</v>
      </c>
      <c r="G44" s="20">
        <v>9</v>
      </c>
      <c r="H44" s="20">
        <v>15</v>
      </c>
      <c r="I44" s="20" t="s">
        <v>52</v>
      </c>
      <c r="J44" s="20">
        <v>17</v>
      </c>
      <c r="K44" s="20" t="s">
        <v>52</v>
      </c>
      <c r="L44" s="20">
        <v>15</v>
      </c>
      <c r="M44" s="20" t="s">
        <v>52</v>
      </c>
      <c r="N44" s="20" t="s">
        <v>52</v>
      </c>
      <c r="O44" s="20" t="s">
        <v>52</v>
      </c>
      <c r="P44" s="20">
        <v>13</v>
      </c>
      <c r="Q44" s="20" t="s">
        <v>52</v>
      </c>
      <c r="R44" s="20">
        <v>15</v>
      </c>
      <c r="S44" s="20">
        <v>13</v>
      </c>
    </row>
    <row r="45" spans="1:19" ht="17" x14ac:dyDescent="0.2">
      <c r="A45" s="20">
        <v>19</v>
      </c>
      <c r="B45" s="21" t="s">
        <v>70</v>
      </c>
      <c r="C45" s="20">
        <v>132</v>
      </c>
      <c r="D45" s="20" t="s">
        <v>52</v>
      </c>
      <c r="E45" s="20">
        <v>22</v>
      </c>
      <c r="F45" s="20">
        <v>25</v>
      </c>
      <c r="G45" s="20">
        <v>18</v>
      </c>
      <c r="H45" s="20">
        <v>24</v>
      </c>
      <c r="I45" s="20" t="s">
        <v>52</v>
      </c>
      <c r="J45" s="20">
        <v>24</v>
      </c>
      <c r="K45" s="20" t="s">
        <v>52</v>
      </c>
      <c r="L45" s="20">
        <v>23</v>
      </c>
      <c r="M45" s="20">
        <v>16</v>
      </c>
      <c r="N45" s="20">
        <v>19</v>
      </c>
      <c r="O45" s="20" t="s">
        <v>52</v>
      </c>
      <c r="P45" s="20">
        <v>21</v>
      </c>
      <c r="Q45" s="20">
        <v>10</v>
      </c>
      <c r="R45" s="20">
        <v>16</v>
      </c>
      <c r="S45" s="20">
        <v>22</v>
      </c>
    </row>
    <row r="46" spans="1:19" ht="17" x14ac:dyDescent="0.2">
      <c r="A46" s="20">
        <v>20</v>
      </c>
      <c r="B46" s="21" t="s">
        <v>71</v>
      </c>
      <c r="C46" s="20">
        <v>131</v>
      </c>
      <c r="D46" s="20">
        <v>19</v>
      </c>
      <c r="E46" s="20">
        <v>18</v>
      </c>
      <c r="F46" s="20" t="s">
        <v>52</v>
      </c>
      <c r="G46" s="20">
        <v>14</v>
      </c>
      <c r="H46" s="20">
        <v>20</v>
      </c>
      <c r="I46" s="20" t="s">
        <v>52</v>
      </c>
      <c r="J46" s="20" t="s">
        <v>52</v>
      </c>
      <c r="K46" s="20" t="s">
        <v>52</v>
      </c>
      <c r="L46" s="20">
        <v>16</v>
      </c>
      <c r="M46" s="20">
        <v>17</v>
      </c>
      <c r="N46" s="20" t="s">
        <v>52</v>
      </c>
      <c r="O46" s="20">
        <v>8</v>
      </c>
      <c r="P46" s="20" t="s">
        <v>52</v>
      </c>
      <c r="Q46" s="20">
        <v>18</v>
      </c>
      <c r="R46" s="20" t="s">
        <v>52</v>
      </c>
      <c r="S46" s="20">
        <v>18</v>
      </c>
    </row>
    <row r="47" spans="1:19" ht="17" x14ac:dyDescent="0.2">
      <c r="A47" s="20">
        <v>21</v>
      </c>
      <c r="B47" s="21" t="s">
        <v>72</v>
      </c>
      <c r="C47" s="20">
        <v>106</v>
      </c>
      <c r="D47" s="20">
        <v>21</v>
      </c>
      <c r="E47" s="20">
        <v>17</v>
      </c>
      <c r="F47" s="20">
        <v>23</v>
      </c>
      <c r="G47" s="20">
        <v>22</v>
      </c>
      <c r="H47" s="20">
        <v>18</v>
      </c>
      <c r="I47" s="20" t="s">
        <v>52</v>
      </c>
      <c r="J47" s="20" t="s">
        <v>52</v>
      </c>
      <c r="K47" s="20" t="s">
        <v>52</v>
      </c>
      <c r="L47" s="20">
        <v>21</v>
      </c>
      <c r="M47" s="20" t="s">
        <v>52</v>
      </c>
      <c r="N47" s="20" t="s">
        <v>52</v>
      </c>
      <c r="O47" s="20">
        <v>17</v>
      </c>
      <c r="P47" s="20">
        <v>17</v>
      </c>
      <c r="Q47" s="20" t="s">
        <v>52</v>
      </c>
      <c r="R47" s="20" t="s">
        <v>52</v>
      </c>
      <c r="S47" s="20">
        <v>17</v>
      </c>
    </row>
    <row r="48" spans="1:19" ht="17" x14ac:dyDescent="0.2">
      <c r="A48" s="20">
        <v>22</v>
      </c>
      <c r="B48" s="21" t="s">
        <v>73</v>
      </c>
      <c r="C48" s="20">
        <v>97</v>
      </c>
      <c r="D48" s="20">
        <v>20</v>
      </c>
      <c r="E48" s="20">
        <v>21</v>
      </c>
      <c r="F48" s="20" t="s">
        <v>52</v>
      </c>
      <c r="G48" s="20">
        <v>17</v>
      </c>
      <c r="H48" s="20" t="s">
        <v>52</v>
      </c>
      <c r="I48" s="20" t="s">
        <v>52</v>
      </c>
      <c r="J48" s="20">
        <v>18</v>
      </c>
      <c r="K48" s="20" t="s">
        <v>52</v>
      </c>
      <c r="L48" s="20" t="s">
        <v>52</v>
      </c>
      <c r="M48" s="20" t="s">
        <v>52</v>
      </c>
      <c r="N48" s="20">
        <v>10</v>
      </c>
      <c r="O48" s="20">
        <v>23</v>
      </c>
      <c r="P48" s="20">
        <v>25</v>
      </c>
      <c r="Q48" s="20" t="s">
        <v>52</v>
      </c>
      <c r="R48" s="20">
        <v>17</v>
      </c>
      <c r="S48" s="20" t="s">
        <v>52</v>
      </c>
    </row>
    <row r="49" spans="1:19" ht="17" x14ac:dyDescent="0.2">
      <c r="A49" s="20">
        <v>23</v>
      </c>
      <c r="B49" s="21" t="s">
        <v>74</v>
      </c>
      <c r="C49" s="20">
        <v>89</v>
      </c>
      <c r="D49" s="20">
        <v>25</v>
      </c>
      <c r="E49" s="20" t="s">
        <v>52</v>
      </c>
      <c r="F49" s="20" t="s">
        <v>52</v>
      </c>
      <c r="G49" s="20" t="s">
        <v>52</v>
      </c>
      <c r="H49" s="20">
        <v>21</v>
      </c>
      <c r="I49" s="20" t="s">
        <v>52</v>
      </c>
      <c r="J49" s="20" t="s">
        <v>52</v>
      </c>
      <c r="K49" s="20" t="s">
        <v>52</v>
      </c>
      <c r="L49" s="20" t="s">
        <v>52</v>
      </c>
      <c r="M49" s="20">
        <v>12</v>
      </c>
      <c r="N49" s="20">
        <v>21</v>
      </c>
      <c r="O49" s="20">
        <v>16</v>
      </c>
      <c r="P49" s="20" t="s">
        <v>52</v>
      </c>
      <c r="Q49" s="20">
        <v>21</v>
      </c>
      <c r="R49" s="20">
        <v>12</v>
      </c>
      <c r="S49" s="20" t="s">
        <v>52</v>
      </c>
    </row>
    <row r="50" spans="1:19" ht="17" x14ac:dyDescent="0.2">
      <c r="A50" s="20" t="s">
        <v>75</v>
      </c>
      <c r="B50" s="21" t="s">
        <v>76</v>
      </c>
      <c r="C50" s="20">
        <v>88</v>
      </c>
      <c r="D50" s="20" t="s">
        <v>52</v>
      </c>
      <c r="E50" s="20" t="s">
        <v>52</v>
      </c>
      <c r="F50" s="20">
        <v>11</v>
      </c>
      <c r="G50" s="20" t="s">
        <v>52</v>
      </c>
      <c r="H50" s="20" t="s">
        <v>52</v>
      </c>
      <c r="I50" s="20" t="s">
        <v>52</v>
      </c>
      <c r="J50" s="20">
        <v>25</v>
      </c>
      <c r="K50" s="20" t="s">
        <v>52</v>
      </c>
      <c r="L50" s="20" t="s">
        <v>52</v>
      </c>
      <c r="M50" s="20" t="s">
        <v>52</v>
      </c>
      <c r="N50" s="20" t="s">
        <v>52</v>
      </c>
      <c r="O50" s="20">
        <v>25</v>
      </c>
      <c r="P50" s="20">
        <v>20</v>
      </c>
      <c r="Q50" s="20">
        <v>5</v>
      </c>
      <c r="R50" s="20">
        <v>23</v>
      </c>
      <c r="S50" s="20">
        <v>20</v>
      </c>
    </row>
    <row r="51" spans="1:19" ht="17" x14ac:dyDescent="0.2">
      <c r="A51" s="20" t="s">
        <v>75</v>
      </c>
      <c r="B51" s="21" t="s">
        <v>77</v>
      </c>
      <c r="C51" s="20">
        <v>88</v>
      </c>
      <c r="D51" s="20">
        <v>22</v>
      </c>
      <c r="E51" s="20">
        <v>25</v>
      </c>
      <c r="F51" s="20" t="s">
        <v>52</v>
      </c>
      <c r="G51" s="20" t="s">
        <v>52</v>
      </c>
      <c r="H51" s="20">
        <v>16</v>
      </c>
      <c r="I51" s="20" t="s">
        <v>52</v>
      </c>
      <c r="J51" s="20">
        <v>13</v>
      </c>
      <c r="K51" s="20" t="s">
        <v>52</v>
      </c>
      <c r="L51" s="20">
        <v>25</v>
      </c>
      <c r="M51" s="20" t="s">
        <v>52</v>
      </c>
      <c r="N51" s="20">
        <v>12</v>
      </c>
      <c r="O51" s="20" t="s">
        <v>52</v>
      </c>
      <c r="P51" s="20">
        <v>23</v>
      </c>
      <c r="Q51" s="20" t="s">
        <v>52</v>
      </c>
      <c r="R51" s="20" t="s">
        <v>52</v>
      </c>
      <c r="S51" s="20">
        <v>24</v>
      </c>
    </row>
    <row r="53" spans="1:19" ht="16" customHeight="1" x14ac:dyDescent="0.2">
      <c r="A53" s="38" t="s">
        <v>78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</row>
    <row r="54" spans="1:19" x14ac:dyDescent="0.2">
      <c r="A54" s="2"/>
    </row>
    <row r="55" spans="1:19" x14ac:dyDescent="0.2">
      <c r="A55" s="2" t="s">
        <v>79</v>
      </c>
    </row>
    <row r="56" spans="1:19" x14ac:dyDescent="0.2">
      <c r="A56" s="4"/>
    </row>
    <row r="57" spans="1:19" ht="19" customHeight="1" x14ac:dyDescent="0.25">
      <c r="A57" s="39" t="s">
        <v>80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</row>
    <row r="58" spans="1:19" x14ac:dyDescent="0.2">
      <c r="A58" s="4"/>
    </row>
    <row r="59" spans="1:19" ht="17" x14ac:dyDescent="0.2">
      <c r="A59" s="22" t="s">
        <v>15</v>
      </c>
      <c r="B59" s="22" t="s">
        <v>16</v>
      </c>
      <c r="C59" s="5" t="s">
        <v>17</v>
      </c>
      <c r="D59" s="25" t="s">
        <v>19</v>
      </c>
      <c r="E59" s="25" t="s">
        <v>20</v>
      </c>
      <c r="F59" s="8" t="s">
        <v>21</v>
      </c>
      <c r="G59" s="10" t="s">
        <v>23</v>
      </c>
      <c r="H59" s="10" t="s">
        <v>25</v>
      </c>
      <c r="I59" s="14" t="s">
        <v>28</v>
      </c>
      <c r="J59" s="10" t="s">
        <v>25</v>
      </c>
      <c r="K59" s="10" t="s">
        <v>23</v>
      </c>
      <c r="L59" s="10" t="s">
        <v>34</v>
      </c>
      <c r="M59" s="17" t="s">
        <v>37</v>
      </c>
      <c r="N59" s="10" t="s">
        <v>25</v>
      </c>
      <c r="O59" s="10" t="s">
        <v>25</v>
      </c>
      <c r="P59" s="10" t="s">
        <v>42</v>
      </c>
      <c r="Q59" s="10" t="s">
        <v>44</v>
      </c>
      <c r="R59" s="10" t="s">
        <v>47</v>
      </c>
      <c r="S59" s="8" t="s">
        <v>49</v>
      </c>
    </row>
    <row r="60" spans="1:19" ht="17" x14ac:dyDescent="0.2">
      <c r="A60" s="23"/>
      <c r="B60" s="23"/>
      <c r="C60" s="6" t="s">
        <v>18</v>
      </c>
      <c r="D60" s="26"/>
      <c r="E60" s="26"/>
      <c r="F60" s="9" t="s">
        <v>22</v>
      </c>
      <c r="G60" s="11" t="s">
        <v>24</v>
      </c>
      <c r="H60" s="11" t="s">
        <v>26</v>
      </c>
      <c r="I60" s="15" t="s">
        <v>29</v>
      </c>
      <c r="J60" s="11" t="s">
        <v>31</v>
      </c>
      <c r="K60" s="11" t="s">
        <v>32</v>
      </c>
      <c r="L60" s="11" t="s">
        <v>35</v>
      </c>
      <c r="M60" s="18" t="s">
        <v>38</v>
      </c>
      <c r="N60" s="11" t="s">
        <v>39</v>
      </c>
      <c r="O60" s="11" t="s">
        <v>40</v>
      </c>
      <c r="P60" s="11" t="s">
        <v>38</v>
      </c>
      <c r="Q60" s="11" t="s">
        <v>45</v>
      </c>
      <c r="R60" s="11" t="s">
        <v>48</v>
      </c>
      <c r="S60" s="9" t="s">
        <v>50</v>
      </c>
    </row>
    <row r="61" spans="1:19" ht="17" x14ac:dyDescent="0.2">
      <c r="A61" s="24"/>
      <c r="B61" s="24"/>
      <c r="C61" s="7"/>
      <c r="D61" s="27"/>
      <c r="E61" s="27"/>
      <c r="F61" s="7"/>
      <c r="G61" s="12"/>
      <c r="H61" s="13" t="s">
        <v>27</v>
      </c>
      <c r="I61" s="16" t="s">
        <v>30</v>
      </c>
      <c r="J61" s="12"/>
      <c r="K61" s="13" t="s">
        <v>33</v>
      </c>
      <c r="L61" s="13" t="s">
        <v>36</v>
      </c>
      <c r="M61" s="19"/>
      <c r="N61" s="12"/>
      <c r="O61" s="13" t="s">
        <v>41</v>
      </c>
      <c r="P61" s="13" t="s">
        <v>43</v>
      </c>
      <c r="Q61" s="13" t="s">
        <v>46</v>
      </c>
      <c r="R61" s="12"/>
      <c r="S61" s="7"/>
    </row>
    <row r="62" spans="1:19" ht="17" x14ac:dyDescent="0.2">
      <c r="A62" s="20" t="s">
        <v>81</v>
      </c>
      <c r="B62" s="21" t="s">
        <v>82</v>
      </c>
      <c r="C62" s="20">
        <v>83</v>
      </c>
      <c r="D62" s="20">
        <v>23</v>
      </c>
      <c r="E62" s="20">
        <v>23</v>
      </c>
      <c r="F62" s="20" t="s">
        <v>52</v>
      </c>
      <c r="G62" s="20">
        <v>24</v>
      </c>
      <c r="H62" s="20">
        <v>23</v>
      </c>
      <c r="I62" s="20" t="s">
        <v>52</v>
      </c>
      <c r="J62" s="20">
        <v>8</v>
      </c>
      <c r="K62" s="20" t="s">
        <v>52</v>
      </c>
      <c r="L62" s="20" t="s">
        <v>52</v>
      </c>
      <c r="M62" s="20" t="s">
        <v>52</v>
      </c>
      <c r="N62" s="20">
        <v>11</v>
      </c>
      <c r="O62" s="20" t="s">
        <v>52</v>
      </c>
      <c r="P62" s="20">
        <v>22</v>
      </c>
      <c r="Q62" s="20" t="s">
        <v>52</v>
      </c>
      <c r="R62" s="20" t="s">
        <v>52</v>
      </c>
      <c r="S62" s="20" t="s">
        <v>52</v>
      </c>
    </row>
    <row r="63" spans="1:19" ht="17" x14ac:dyDescent="0.2">
      <c r="A63" s="20" t="s">
        <v>81</v>
      </c>
      <c r="B63" s="21" t="s">
        <v>83</v>
      </c>
      <c r="C63" s="20">
        <v>83</v>
      </c>
      <c r="D63" s="20" t="s">
        <v>52</v>
      </c>
      <c r="E63" s="20" t="s">
        <v>52</v>
      </c>
      <c r="F63" s="20">
        <v>17</v>
      </c>
      <c r="G63" s="20" t="s">
        <v>52</v>
      </c>
      <c r="H63" s="20" t="s">
        <v>52</v>
      </c>
      <c r="I63" s="20" t="s">
        <v>52</v>
      </c>
      <c r="J63" s="20">
        <v>23</v>
      </c>
      <c r="K63" s="20" t="s">
        <v>52</v>
      </c>
      <c r="L63" s="20" t="s">
        <v>52</v>
      </c>
      <c r="M63" s="20" t="s">
        <v>52</v>
      </c>
      <c r="N63" s="20">
        <v>15</v>
      </c>
      <c r="O63" s="20">
        <v>15</v>
      </c>
      <c r="P63" s="20" t="s">
        <v>52</v>
      </c>
      <c r="Q63" s="20">
        <v>11</v>
      </c>
      <c r="R63" s="20">
        <v>22</v>
      </c>
      <c r="S63" s="20" t="s">
        <v>52</v>
      </c>
    </row>
    <row r="64" spans="1:19" ht="17" x14ac:dyDescent="0.2">
      <c r="A64" s="20">
        <v>28</v>
      </c>
      <c r="B64" s="21" t="s">
        <v>84</v>
      </c>
      <c r="C64" s="20">
        <v>76</v>
      </c>
      <c r="D64" s="20" t="s">
        <v>52</v>
      </c>
      <c r="E64" s="20" t="s">
        <v>52</v>
      </c>
      <c r="F64" s="20">
        <v>16</v>
      </c>
      <c r="G64" s="20" t="s">
        <v>52</v>
      </c>
      <c r="H64" s="20">
        <v>19</v>
      </c>
      <c r="I64" s="20" t="s">
        <v>52</v>
      </c>
      <c r="J64" s="20">
        <v>21</v>
      </c>
      <c r="K64" s="20" t="s">
        <v>52</v>
      </c>
      <c r="L64" s="20">
        <v>24</v>
      </c>
      <c r="M64" s="20" t="s">
        <v>52</v>
      </c>
      <c r="N64" s="20">
        <v>25</v>
      </c>
      <c r="O64" s="20" t="s">
        <v>52</v>
      </c>
      <c r="P64" s="20" t="s">
        <v>52</v>
      </c>
      <c r="Q64" s="20">
        <v>15</v>
      </c>
      <c r="R64" s="20">
        <v>21</v>
      </c>
      <c r="S64" s="20" t="s">
        <v>52</v>
      </c>
    </row>
    <row r="65" spans="1:19" ht="17" x14ac:dyDescent="0.2">
      <c r="A65" s="20">
        <v>29</v>
      </c>
      <c r="B65" s="21" t="s">
        <v>85</v>
      </c>
      <c r="C65" s="20">
        <v>60</v>
      </c>
      <c r="D65" s="20" t="s">
        <v>52</v>
      </c>
      <c r="E65" s="20" t="s">
        <v>52</v>
      </c>
      <c r="F65" s="20">
        <v>22</v>
      </c>
      <c r="G65" s="20">
        <v>25</v>
      </c>
      <c r="H65" s="20" t="s">
        <v>52</v>
      </c>
      <c r="I65" s="20" t="s">
        <v>52</v>
      </c>
      <c r="J65" s="20" t="s">
        <v>52</v>
      </c>
      <c r="K65" s="20" t="s">
        <v>52</v>
      </c>
      <c r="L65" s="20" t="s">
        <v>52</v>
      </c>
      <c r="M65" s="20">
        <v>15</v>
      </c>
      <c r="N65" s="20" t="s">
        <v>52</v>
      </c>
      <c r="O65" s="20">
        <v>14</v>
      </c>
      <c r="P65" s="20" t="s">
        <v>52</v>
      </c>
      <c r="Q65" s="20">
        <v>19</v>
      </c>
      <c r="R65" s="20" t="s">
        <v>52</v>
      </c>
      <c r="S65" s="20" t="s">
        <v>52</v>
      </c>
    </row>
    <row r="66" spans="1:19" ht="17" x14ac:dyDescent="0.2">
      <c r="A66" s="20">
        <v>30</v>
      </c>
      <c r="B66" s="21" t="s">
        <v>86</v>
      </c>
      <c r="C66" s="20">
        <v>58</v>
      </c>
      <c r="D66" s="20" t="s">
        <v>52</v>
      </c>
      <c r="E66" s="20">
        <v>24</v>
      </c>
      <c r="F66" s="20" t="s">
        <v>52</v>
      </c>
      <c r="G66" s="20">
        <v>21</v>
      </c>
      <c r="H66" s="20" t="s">
        <v>52</v>
      </c>
      <c r="I66" s="20" t="s">
        <v>52</v>
      </c>
      <c r="J66" s="20" t="s">
        <v>52</v>
      </c>
      <c r="K66" s="20" t="s">
        <v>52</v>
      </c>
      <c r="L66" s="20">
        <v>22</v>
      </c>
      <c r="M66" s="20">
        <v>25</v>
      </c>
      <c r="N66" s="20" t="s">
        <v>52</v>
      </c>
      <c r="O66" s="20">
        <v>20</v>
      </c>
      <c r="P66" s="20">
        <v>24</v>
      </c>
      <c r="Q66" s="20" t="s">
        <v>52</v>
      </c>
      <c r="R66" s="20" t="s">
        <v>52</v>
      </c>
      <c r="S66" s="20">
        <v>23</v>
      </c>
    </row>
    <row r="67" spans="1:19" ht="17" x14ac:dyDescent="0.2">
      <c r="A67" s="20">
        <v>31</v>
      </c>
      <c r="B67" s="21" t="s">
        <v>87</v>
      </c>
      <c r="C67" s="20">
        <v>49</v>
      </c>
      <c r="D67" s="20">
        <v>24</v>
      </c>
      <c r="E67" s="20" t="s">
        <v>52</v>
      </c>
      <c r="F67" s="20" t="s">
        <v>52</v>
      </c>
      <c r="G67" s="20" t="s">
        <v>52</v>
      </c>
      <c r="H67" s="20" t="s">
        <v>52</v>
      </c>
      <c r="I67" s="20" t="s">
        <v>52</v>
      </c>
      <c r="J67" s="20" t="s">
        <v>52</v>
      </c>
      <c r="K67" s="20" t="s">
        <v>52</v>
      </c>
      <c r="L67" s="20" t="s">
        <v>52</v>
      </c>
      <c r="M67" s="20">
        <v>18</v>
      </c>
      <c r="N67" s="20" t="s">
        <v>52</v>
      </c>
      <c r="O67" s="20">
        <v>13</v>
      </c>
      <c r="P67" s="20" t="s">
        <v>52</v>
      </c>
      <c r="Q67" s="20">
        <v>20</v>
      </c>
      <c r="R67" s="20" t="s">
        <v>52</v>
      </c>
      <c r="S67" s="20" t="s">
        <v>52</v>
      </c>
    </row>
    <row r="68" spans="1:19" ht="17" x14ac:dyDescent="0.2">
      <c r="A68" s="20">
        <v>32</v>
      </c>
      <c r="B68" s="21" t="s">
        <v>88</v>
      </c>
      <c r="C68" s="20">
        <v>42</v>
      </c>
      <c r="D68" s="20" t="s">
        <v>52</v>
      </c>
      <c r="E68" s="20" t="s">
        <v>52</v>
      </c>
      <c r="F68" s="20" t="s">
        <v>52</v>
      </c>
      <c r="G68" s="20" t="s">
        <v>52</v>
      </c>
      <c r="H68" s="20">
        <v>25</v>
      </c>
      <c r="I68" s="20" t="s">
        <v>52</v>
      </c>
      <c r="J68" s="20" t="s">
        <v>52</v>
      </c>
      <c r="K68" s="20" t="s">
        <v>52</v>
      </c>
      <c r="L68" s="20" t="s">
        <v>52</v>
      </c>
      <c r="M68" s="20">
        <v>21</v>
      </c>
      <c r="N68" s="20">
        <v>24</v>
      </c>
      <c r="O68" s="20" t="s">
        <v>52</v>
      </c>
      <c r="P68" s="20" t="s">
        <v>52</v>
      </c>
      <c r="Q68" s="20">
        <v>23</v>
      </c>
      <c r="R68" s="20">
        <v>20</v>
      </c>
      <c r="S68" s="20" t="s">
        <v>52</v>
      </c>
    </row>
    <row r="69" spans="1:19" ht="17" x14ac:dyDescent="0.2">
      <c r="A69" s="20">
        <v>33</v>
      </c>
      <c r="B69" s="21" t="s">
        <v>89</v>
      </c>
      <c r="C69" s="20">
        <v>23</v>
      </c>
      <c r="D69" s="20" t="s">
        <v>52</v>
      </c>
      <c r="E69" s="20" t="s">
        <v>52</v>
      </c>
      <c r="F69" s="20" t="s">
        <v>52</v>
      </c>
      <c r="G69" s="20">
        <v>19</v>
      </c>
      <c r="H69" s="20" t="s">
        <v>52</v>
      </c>
      <c r="I69" s="20" t="s">
        <v>52</v>
      </c>
      <c r="J69" s="20" t="s">
        <v>52</v>
      </c>
      <c r="K69" s="20" t="s">
        <v>52</v>
      </c>
      <c r="L69" s="20">
        <v>20</v>
      </c>
      <c r="M69" s="20" t="s">
        <v>52</v>
      </c>
      <c r="N69" s="20" t="s">
        <v>52</v>
      </c>
      <c r="O69" s="20" t="s">
        <v>52</v>
      </c>
      <c r="P69" s="20" t="s">
        <v>52</v>
      </c>
      <c r="Q69" s="20" t="s">
        <v>52</v>
      </c>
      <c r="R69" s="20" t="s">
        <v>52</v>
      </c>
      <c r="S69" s="20" t="s">
        <v>52</v>
      </c>
    </row>
    <row r="70" spans="1:19" ht="17" x14ac:dyDescent="0.2">
      <c r="A70" s="20">
        <v>34</v>
      </c>
      <c r="B70" s="21" t="s">
        <v>90</v>
      </c>
      <c r="C70" s="20">
        <v>21</v>
      </c>
      <c r="D70" s="20" t="s">
        <v>52</v>
      </c>
      <c r="E70" s="20" t="s">
        <v>52</v>
      </c>
      <c r="F70" s="20" t="s">
        <v>52</v>
      </c>
      <c r="G70" s="20" t="s">
        <v>52</v>
      </c>
      <c r="H70" s="20" t="s">
        <v>52</v>
      </c>
      <c r="I70" s="20" t="s">
        <v>52</v>
      </c>
      <c r="J70" s="20" t="s">
        <v>52</v>
      </c>
      <c r="K70" s="20" t="s">
        <v>52</v>
      </c>
      <c r="L70" s="20" t="s">
        <v>52</v>
      </c>
      <c r="M70" s="20" t="s">
        <v>52</v>
      </c>
      <c r="N70" s="20">
        <v>22</v>
      </c>
      <c r="O70" s="20" t="s">
        <v>52</v>
      </c>
      <c r="P70" s="20" t="s">
        <v>52</v>
      </c>
      <c r="Q70" s="20" t="s">
        <v>52</v>
      </c>
      <c r="R70" s="20">
        <v>19</v>
      </c>
      <c r="S70" s="20" t="s">
        <v>52</v>
      </c>
    </row>
    <row r="71" spans="1:19" ht="17" x14ac:dyDescent="0.2">
      <c r="A71" s="20">
        <v>35</v>
      </c>
      <c r="B71" s="21" t="s">
        <v>91</v>
      </c>
      <c r="C71" s="20">
        <v>20</v>
      </c>
      <c r="D71" s="20" t="s">
        <v>52</v>
      </c>
      <c r="E71" s="20" t="s">
        <v>52</v>
      </c>
      <c r="F71" s="20" t="s">
        <v>52</v>
      </c>
      <c r="G71" s="20" t="s">
        <v>52</v>
      </c>
      <c r="H71" s="20" t="s">
        <v>52</v>
      </c>
      <c r="I71" s="20" t="s">
        <v>52</v>
      </c>
      <c r="J71" s="20" t="s">
        <v>52</v>
      </c>
      <c r="K71" s="20" t="s">
        <v>52</v>
      </c>
      <c r="L71" s="20" t="s">
        <v>52</v>
      </c>
      <c r="M71" s="20" t="s">
        <v>52</v>
      </c>
      <c r="N71" s="20" t="s">
        <v>52</v>
      </c>
      <c r="O71" s="20" t="s">
        <v>52</v>
      </c>
      <c r="P71" s="20" t="s">
        <v>52</v>
      </c>
      <c r="Q71" s="20">
        <v>17</v>
      </c>
      <c r="R71" s="20">
        <v>25</v>
      </c>
      <c r="S71" s="20" t="s">
        <v>52</v>
      </c>
    </row>
    <row r="72" spans="1:19" ht="17" x14ac:dyDescent="0.2">
      <c r="A72" s="20">
        <v>36</v>
      </c>
      <c r="B72" s="21" t="s">
        <v>92</v>
      </c>
      <c r="C72" s="20">
        <v>18</v>
      </c>
      <c r="D72" s="20" t="s">
        <v>52</v>
      </c>
      <c r="E72" s="20" t="s">
        <v>52</v>
      </c>
      <c r="F72" s="20" t="s">
        <v>52</v>
      </c>
      <c r="G72" s="20">
        <v>20</v>
      </c>
      <c r="H72" s="20" t="s">
        <v>52</v>
      </c>
      <c r="I72" s="20" t="s">
        <v>52</v>
      </c>
      <c r="J72" s="20" t="s">
        <v>52</v>
      </c>
      <c r="K72" s="20" t="s">
        <v>52</v>
      </c>
      <c r="L72" s="20" t="s">
        <v>52</v>
      </c>
      <c r="M72" s="20">
        <v>24</v>
      </c>
      <c r="N72" s="20" t="s">
        <v>52</v>
      </c>
      <c r="O72" s="20" t="s">
        <v>52</v>
      </c>
      <c r="P72" s="20" t="s">
        <v>52</v>
      </c>
      <c r="Q72" s="20" t="s">
        <v>52</v>
      </c>
      <c r="R72" s="20" t="s">
        <v>52</v>
      </c>
      <c r="S72" s="20" t="s">
        <v>52</v>
      </c>
    </row>
    <row r="73" spans="1:19" ht="17" x14ac:dyDescent="0.2">
      <c r="A73" s="20">
        <v>37</v>
      </c>
      <c r="B73" s="21" t="s">
        <v>93</v>
      </c>
      <c r="C73" s="20">
        <v>17</v>
      </c>
      <c r="D73" s="20" t="s">
        <v>52</v>
      </c>
      <c r="E73" s="20" t="s">
        <v>52</v>
      </c>
      <c r="F73" s="20" t="s">
        <v>52</v>
      </c>
      <c r="G73" s="20" t="s">
        <v>52</v>
      </c>
      <c r="H73" s="20" t="s">
        <v>52</v>
      </c>
      <c r="I73" s="20" t="s">
        <v>52</v>
      </c>
      <c r="J73" s="20" t="s">
        <v>52</v>
      </c>
      <c r="K73" s="20" t="s">
        <v>52</v>
      </c>
      <c r="L73" s="20" t="s">
        <v>52</v>
      </c>
      <c r="M73" s="20" t="s">
        <v>52</v>
      </c>
      <c r="N73" s="20" t="s">
        <v>52</v>
      </c>
      <c r="O73" s="20" t="s">
        <v>52</v>
      </c>
      <c r="P73" s="20">
        <v>14</v>
      </c>
      <c r="Q73" s="20" t="s">
        <v>52</v>
      </c>
      <c r="R73" s="20" t="s">
        <v>52</v>
      </c>
      <c r="S73" s="20" t="s">
        <v>52</v>
      </c>
    </row>
    <row r="74" spans="1:19" ht="17" x14ac:dyDescent="0.2">
      <c r="A74" s="20">
        <v>38</v>
      </c>
      <c r="B74" s="21" t="s">
        <v>94</v>
      </c>
      <c r="C74" s="20">
        <v>16</v>
      </c>
      <c r="D74" s="20" t="s">
        <v>52</v>
      </c>
      <c r="E74" s="20" t="s">
        <v>52</v>
      </c>
      <c r="F74" s="20" t="s">
        <v>52</v>
      </c>
      <c r="G74" s="20" t="s">
        <v>52</v>
      </c>
      <c r="H74" s="20" t="s">
        <v>52</v>
      </c>
      <c r="I74" s="20" t="s">
        <v>52</v>
      </c>
      <c r="J74" s="20" t="s">
        <v>52</v>
      </c>
      <c r="K74" s="20" t="s">
        <v>52</v>
      </c>
      <c r="L74" s="20" t="s">
        <v>52</v>
      </c>
      <c r="M74" s="20" t="s">
        <v>52</v>
      </c>
      <c r="N74" s="20" t="s">
        <v>52</v>
      </c>
      <c r="O74" s="20" t="s">
        <v>52</v>
      </c>
      <c r="P74" s="20" t="s">
        <v>52</v>
      </c>
      <c r="Q74" s="20">
        <v>22</v>
      </c>
      <c r="R74" s="20">
        <v>24</v>
      </c>
      <c r="S74" s="20" t="s">
        <v>52</v>
      </c>
    </row>
    <row r="75" spans="1:19" ht="17" x14ac:dyDescent="0.2">
      <c r="A75" s="20">
        <v>39</v>
      </c>
      <c r="B75" s="21" t="s">
        <v>95</v>
      </c>
      <c r="C75" s="20">
        <v>12</v>
      </c>
      <c r="D75" s="20" t="s">
        <v>52</v>
      </c>
      <c r="E75" s="20" t="s">
        <v>52</v>
      </c>
      <c r="F75" s="20" t="s">
        <v>52</v>
      </c>
      <c r="G75" s="20" t="s">
        <v>52</v>
      </c>
      <c r="H75" s="20" t="s">
        <v>52</v>
      </c>
      <c r="I75" s="20" t="s">
        <v>52</v>
      </c>
      <c r="J75" s="20" t="s">
        <v>52</v>
      </c>
      <c r="K75" s="20" t="s">
        <v>52</v>
      </c>
      <c r="L75" s="20" t="s">
        <v>52</v>
      </c>
      <c r="M75" s="20">
        <v>19</v>
      </c>
      <c r="N75" s="20" t="s">
        <v>52</v>
      </c>
      <c r="O75" s="20" t="s">
        <v>52</v>
      </c>
      <c r="P75" s="20" t="s">
        <v>52</v>
      </c>
      <c r="Q75" s="20" t="s">
        <v>52</v>
      </c>
      <c r="R75" s="20" t="s">
        <v>52</v>
      </c>
      <c r="S75" s="20" t="s">
        <v>52</v>
      </c>
    </row>
    <row r="76" spans="1:19" ht="17" x14ac:dyDescent="0.2">
      <c r="A76" s="20" t="s">
        <v>96</v>
      </c>
      <c r="B76" s="21" t="s">
        <v>97</v>
      </c>
      <c r="C76" s="20">
        <v>10</v>
      </c>
      <c r="D76" s="20" t="s">
        <v>52</v>
      </c>
      <c r="E76" s="20" t="s">
        <v>52</v>
      </c>
      <c r="F76" s="20" t="s">
        <v>52</v>
      </c>
      <c r="G76" s="20" t="s">
        <v>52</v>
      </c>
      <c r="H76" s="20" t="s">
        <v>52</v>
      </c>
      <c r="I76" s="20" t="s">
        <v>52</v>
      </c>
      <c r="J76" s="20" t="s">
        <v>52</v>
      </c>
      <c r="K76" s="20" t="s">
        <v>52</v>
      </c>
      <c r="L76" s="20" t="s">
        <v>52</v>
      </c>
      <c r="M76" s="20" t="s">
        <v>52</v>
      </c>
      <c r="N76" s="20" t="s">
        <v>52</v>
      </c>
      <c r="O76" s="20">
        <v>21</v>
      </c>
      <c r="P76" s="20" t="s">
        <v>52</v>
      </c>
      <c r="Q76" s="20" t="s">
        <v>52</v>
      </c>
      <c r="R76" s="20" t="s">
        <v>52</v>
      </c>
      <c r="S76" s="20" t="s">
        <v>52</v>
      </c>
    </row>
    <row r="77" spans="1:19" ht="17" x14ac:dyDescent="0.2">
      <c r="A77" s="20" t="s">
        <v>96</v>
      </c>
      <c r="B77" s="21" t="s">
        <v>98</v>
      </c>
      <c r="C77" s="20">
        <v>10</v>
      </c>
      <c r="D77" s="20" t="s">
        <v>52</v>
      </c>
      <c r="E77" s="20" t="s">
        <v>52</v>
      </c>
      <c r="F77" s="20">
        <v>21</v>
      </c>
      <c r="G77" s="20" t="s">
        <v>52</v>
      </c>
      <c r="H77" s="20" t="s">
        <v>52</v>
      </c>
      <c r="I77" s="20" t="s">
        <v>52</v>
      </c>
      <c r="J77" s="20" t="s">
        <v>52</v>
      </c>
      <c r="K77" s="20" t="s">
        <v>52</v>
      </c>
      <c r="L77" s="20" t="s">
        <v>52</v>
      </c>
      <c r="M77" s="20" t="s">
        <v>52</v>
      </c>
      <c r="N77" s="20" t="s">
        <v>52</v>
      </c>
      <c r="O77" s="20" t="s">
        <v>52</v>
      </c>
      <c r="P77" s="20" t="s">
        <v>52</v>
      </c>
      <c r="Q77" s="20" t="s">
        <v>52</v>
      </c>
      <c r="R77" s="20" t="s">
        <v>52</v>
      </c>
      <c r="S77" s="20" t="s">
        <v>52</v>
      </c>
    </row>
    <row r="78" spans="1:19" ht="17" x14ac:dyDescent="0.2">
      <c r="A78" s="20">
        <v>42</v>
      </c>
      <c r="B78" s="21" t="s">
        <v>99</v>
      </c>
      <c r="C78" s="20">
        <v>8</v>
      </c>
      <c r="D78" s="20" t="s">
        <v>52</v>
      </c>
      <c r="E78" s="20" t="s">
        <v>52</v>
      </c>
      <c r="F78" s="20" t="s">
        <v>52</v>
      </c>
      <c r="G78" s="20" t="s">
        <v>52</v>
      </c>
      <c r="H78" s="20" t="s">
        <v>52</v>
      </c>
      <c r="I78" s="20" t="s">
        <v>52</v>
      </c>
      <c r="J78" s="20" t="s">
        <v>52</v>
      </c>
      <c r="K78" s="20" t="s">
        <v>52</v>
      </c>
      <c r="L78" s="20" t="s">
        <v>52</v>
      </c>
      <c r="M78" s="20" t="s">
        <v>52</v>
      </c>
      <c r="N78" s="20">
        <v>23</v>
      </c>
      <c r="O78" s="20" t="s">
        <v>52</v>
      </c>
      <c r="P78" s="20" t="s">
        <v>52</v>
      </c>
      <c r="Q78" s="20" t="s">
        <v>52</v>
      </c>
      <c r="R78" s="20" t="s">
        <v>52</v>
      </c>
      <c r="S78" s="20" t="s">
        <v>52</v>
      </c>
    </row>
    <row r="79" spans="1:19" ht="17" x14ac:dyDescent="0.2">
      <c r="A79" s="20">
        <v>43</v>
      </c>
      <c r="B79" s="21" t="s">
        <v>100</v>
      </c>
      <c r="C79" s="20">
        <v>7</v>
      </c>
      <c r="D79" s="20" t="s">
        <v>52</v>
      </c>
      <c r="E79" s="20" t="s">
        <v>52</v>
      </c>
      <c r="F79" s="20" t="s">
        <v>52</v>
      </c>
      <c r="G79" s="20" t="s">
        <v>52</v>
      </c>
      <c r="H79" s="20" t="s">
        <v>52</v>
      </c>
      <c r="I79" s="20" t="s">
        <v>52</v>
      </c>
      <c r="J79" s="20" t="s">
        <v>52</v>
      </c>
      <c r="K79" s="20" t="s">
        <v>52</v>
      </c>
      <c r="L79" s="20" t="s">
        <v>52</v>
      </c>
      <c r="M79" s="20" t="s">
        <v>52</v>
      </c>
      <c r="N79" s="20" t="s">
        <v>52</v>
      </c>
      <c r="O79" s="20">
        <v>24</v>
      </c>
      <c r="P79" s="20" t="s">
        <v>52</v>
      </c>
      <c r="Q79" s="20" t="s">
        <v>52</v>
      </c>
      <c r="R79" s="20" t="s">
        <v>52</v>
      </c>
      <c r="S79" s="20" t="s">
        <v>52</v>
      </c>
    </row>
    <row r="80" spans="1:19" ht="17" x14ac:dyDescent="0.2">
      <c r="A80" s="20">
        <v>44</v>
      </c>
      <c r="B80" s="21" t="s">
        <v>101</v>
      </c>
      <c r="C80" s="20">
        <v>6</v>
      </c>
      <c r="D80" s="20" t="s">
        <v>52</v>
      </c>
      <c r="E80" s="20" t="s">
        <v>52</v>
      </c>
      <c r="F80" s="20" t="s">
        <v>52</v>
      </c>
      <c r="G80" s="20" t="s">
        <v>52</v>
      </c>
      <c r="H80" s="20" t="s">
        <v>52</v>
      </c>
      <c r="I80" s="20" t="s">
        <v>52</v>
      </c>
      <c r="J80" s="20" t="s">
        <v>52</v>
      </c>
      <c r="K80" s="20" t="s">
        <v>52</v>
      </c>
      <c r="L80" s="20" t="s">
        <v>52</v>
      </c>
      <c r="M80" s="20" t="s">
        <v>52</v>
      </c>
      <c r="N80" s="20" t="s">
        <v>52</v>
      </c>
      <c r="O80" s="20" t="s">
        <v>52</v>
      </c>
      <c r="P80" s="20" t="s">
        <v>52</v>
      </c>
      <c r="Q80" s="20" t="s">
        <v>52</v>
      </c>
      <c r="R80" s="20" t="s">
        <v>52</v>
      </c>
      <c r="S80" s="20">
        <v>25</v>
      </c>
    </row>
    <row r="81" spans="1:21" ht="17" x14ac:dyDescent="0.2">
      <c r="A81" s="20">
        <v>45</v>
      </c>
      <c r="B81" s="28" t="s">
        <v>102</v>
      </c>
      <c r="C81" s="20">
        <v>0</v>
      </c>
      <c r="D81" s="20" t="s">
        <v>52</v>
      </c>
      <c r="E81" s="20" t="s">
        <v>52</v>
      </c>
      <c r="F81" s="20" t="s">
        <v>52</v>
      </c>
      <c r="G81" s="20" t="s">
        <v>52</v>
      </c>
      <c r="H81" s="20" t="s">
        <v>52</v>
      </c>
      <c r="I81" s="20" t="s">
        <v>52</v>
      </c>
      <c r="J81" s="20" t="s">
        <v>52</v>
      </c>
      <c r="K81" s="20" t="s">
        <v>52</v>
      </c>
      <c r="L81" s="20" t="s">
        <v>52</v>
      </c>
      <c r="M81" s="20" t="s">
        <v>52</v>
      </c>
      <c r="N81" s="20" t="s">
        <v>52</v>
      </c>
      <c r="O81" s="20" t="s">
        <v>52</v>
      </c>
      <c r="P81" s="20" t="s">
        <v>52</v>
      </c>
      <c r="Q81" s="20" t="s">
        <v>52</v>
      </c>
      <c r="R81" s="20" t="s">
        <v>52</v>
      </c>
      <c r="S81" s="20" t="s">
        <v>52</v>
      </c>
    </row>
    <row r="82" spans="1:21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</row>
    <row r="83" spans="1:21" x14ac:dyDescent="0.2">
      <c r="A83" s="41"/>
      <c r="B83" s="42"/>
      <c r="C83" s="41"/>
      <c r="D83" s="41">
        <f>SUM(D27:D81)</f>
        <v>325</v>
      </c>
      <c r="E83" s="41">
        <f t="shared" ref="E83:S83" si="0">SUM(E27:E81)</f>
        <v>325</v>
      </c>
      <c r="F83" s="41">
        <f t="shared" si="0"/>
        <v>325</v>
      </c>
      <c r="G83" s="41">
        <f t="shared" si="0"/>
        <v>325</v>
      </c>
      <c r="H83" s="41">
        <f t="shared" si="0"/>
        <v>325</v>
      </c>
      <c r="I83" s="41">
        <f t="shared" si="0"/>
        <v>0</v>
      </c>
      <c r="J83" s="41">
        <f t="shared" si="0"/>
        <v>325</v>
      </c>
      <c r="K83" s="41">
        <f t="shared" si="0"/>
        <v>0</v>
      </c>
      <c r="L83" s="41">
        <f t="shared" si="0"/>
        <v>325</v>
      </c>
      <c r="M83" s="41">
        <f t="shared" si="0"/>
        <v>325</v>
      </c>
      <c r="N83" s="41">
        <f t="shared" si="0"/>
        <v>325</v>
      </c>
      <c r="O83" s="41">
        <f t="shared" si="0"/>
        <v>325</v>
      </c>
      <c r="P83" s="41">
        <f t="shared" si="0"/>
        <v>325</v>
      </c>
      <c r="Q83" s="41">
        <f t="shared" si="0"/>
        <v>325</v>
      </c>
      <c r="R83" s="41">
        <f t="shared" si="0"/>
        <v>325</v>
      </c>
      <c r="S83" s="41">
        <f t="shared" si="0"/>
        <v>325</v>
      </c>
    </row>
    <row r="84" spans="1:21" x14ac:dyDescent="0.2">
      <c r="A84" s="4"/>
    </row>
    <row r="85" spans="1:21" ht="24" customHeight="1" x14ac:dyDescent="0.3">
      <c r="A85" s="36" t="s">
        <v>103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</row>
    <row r="86" spans="1:21" x14ac:dyDescent="0.2">
      <c r="A86" s="4"/>
    </row>
    <row r="87" spans="1:21" ht="24" customHeight="1" x14ac:dyDescent="0.3">
      <c r="A87" s="40" t="s">
        <v>104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</row>
    <row r="88" spans="1:21" x14ac:dyDescent="0.2">
      <c r="A88" s="4"/>
    </row>
    <row r="89" spans="1:21" ht="17" x14ac:dyDescent="0.2">
      <c r="A89" s="22" t="s">
        <v>15</v>
      </c>
      <c r="B89" s="22" t="s">
        <v>16</v>
      </c>
      <c r="C89" s="5" t="s">
        <v>17</v>
      </c>
      <c r="D89" s="25" t="s">
        <v>19</v>
      </c>
      <c r="E89" s="25" t="s">
        <v>20</v>
      </c>
      <c r="F89" s="8" t="s">
        <v>21</v>
      </c>
      <c r="G89" s="10" t="s">
        <v>23</v>
      </c>
      <c r="H89" s="10" t="s">
        <v>25</v>
      </c>
      <c r="I89" s="14" t="s">
        <v>28</v>
      </c>
      <c r="J89" s="10" t="s">
        <v>25</v>
      </c>
      <c r="K89" s="10" t="s">
        <v>23</v>
      </c>
      <c r="L89" s="10" t="s">
        <v>34</v>
      </c>
      <c r="M89" s="17" t="s">
        <v>37</v>
      </c>
      <c r="N89" s="10" t="s">
        <v>25</v>
      </c>
      <c r="O89" s="10" t="s">
        <v>25</v>
      </c>
      <c r="P89" s="10" t="s">
        <v>42</v>
      </c>
      <c r="Q89" s="10" t="s">
        <v>44</v>
      </c>
      <c r="R89" s="10" t="s">
        <v>47</v>
      </c>
      <c r="S89" s="8" t="s">
        <v>49</v>
      </c>
    </row>
    <row r="90" spans="1:21" ht="17" x14ac:dyDescent="0.2">
      <c r="A90" s="23"/>
      <c r="B90" s="23"/>
      <c r="C90" s="6" t="s">
        <v>18</v>
      </c>
      <c r="D90" s="26"/>
      <c r="E90" s="26"/>
      <c r="F90" s="9" t="s">
        <v>22</v>
      </c>
      <c r="G90" s="11" t="s">
        <v>24</v>
      </c>
      <c r="H90" s="11" t="s">
        <v>26</v>
      </c>
      <c r="I90" s="15" t="s">
        <v>29</v>
      </c>
      <c r="J90" s="11" t="s">
        <v>31</v>
      </c>
      <c r="K90" s="11" t="s">
        <v>32</v>
      </c>
      <c r="L90" s="11" t="s">
        <v>35</v>
      </c>
      <c r="M90" s="18" t="s">
        <v>38</v>
      </c>
      <c r="N90" s="11" t="s">
        <v>39</v>
      </c>
      <c r="O90" s="11" t="s">
        <v>40</v>
      </c>
      <c r="P90" s="11" t="s">
        <v>38</v>
      </c>
      <c r="Q90" s="11" t="s">
        <v>45</v>
      </c>
      <c r="R90" s="11" t="s">
        <v>48</v>
      </c>
      <c r="S90" s="9" t="s">
        <v>50</v>
      </c>
    </row>
    <row r="91" spans="1:21" ht="17" x14ac:dyDescent="0.2">
      <c r="A91" s="24"/>
      <c r="B91" s="24"/>
      <c r="C91" s="7"/>
      <c r="D91" s="27"/>
      <c r="E91" s="27"/>
      <c r="F91" s="7"/>
      <c r="G91" s="12"/>
      <c r="H91" s="13" t="s">
        <v>27</v>
      </c>
      <c r="I91" s="16" t="s">
        <v>30</v>
      </c>
      <c r="J91" s="12"/>
      <c r="K91" s="13" t="s">
        <v>33</v>
      </c>
      <c r="L91" s="13" t="s">
        <v>36</v>
      </c>
      <c r="M91" s="19"/>
      <c r="N91" s="12"/>
      <c r="O91" s="13" t="s">
        <v>41</v>
      </c>
      <c r="P91" s="13" t="s">
        <v>43</v>
      </c>
      <c r="Q91" s="13" t="s">
        <v>46</v>
      </c>
      <c r="R91" s="12"/>
      <c r="S91" s="7"/>
    </row>
    <row r="92" spans="1:21" ht="17" x14ac:dyDescent="0.2">
      <c r="A92" s="20">
        <v>1</v>
      </c>
      <c r="B92" s="21" t="s">
        <v>88</v>
      </c>
      <c r="C92" s="20">
        <v>23</v>
      </c>
      <c r="D92" s="20">
        <v>1</v>
      </c>
      <c r="E92" s="20">
        <v>1</v>
      </c>
      <c r="F92" s="20">
        <v>2.5</v>
      </c>
      <c r="G92" s="20">
        <v>3</v>
      </c>
      <c r="H92" s="20">
        <v>1</v>
      </c>
      <c r="I92" s="20">
        <v>1</v>
      </c>
      <c r="J92" s="20">
        <v>1</v>
      </c>
      <c r="K92" s="20">
        <v>1</v>
      </c>
      <c r="L92" s="20">
        <v>1</v>
      </c>
      <c r="M92" s="20">
        <v>1</v>
      </c>
      <c r="N92" s="20">
        <v>1.5</v>
      </c>
      <c r="O92" s="20">
        <v>1</v>
      </c>
      <c r="P92" s="20">
        <v>1</v>
      </c>
      <c r="Q92" s="20">
        <v>2.5</v>
      </c>
      <c r="R92" s="20">
        <v>1.5</v>
      </c>
      <c r="S92" s="20">
        <v>2</v>
      </c>
      <c r="U92">
        <f>SUM(D92:S92)-C92</f>
        <v>0</v>
      </c>
    </row>
    <row r="93" spans="1:21" ht="17" x14ac:dyDescent="0.2">
      <c r="A93" s="20">
        <v>2</v>
      </c>
      <c r="B93" s="21" t="s">
        <v>91</v>
      </c>
      <c r="C93" s="20">
        <v>40</v>
      </c>
      <c r="D93" s="20">
        <v>2</v>
      </c>
      <c r="E93" s="20">
        <v>4</v>
      </c>
      <c r="F93" s="20">
        <v>2.5</v>
      </c>
      <c r="G93" s="20">
        <v>2</v>
      </c>
      <c r="H93" s="20">
        <v>2</v>
      </c>
      <c r="I93" s="20">
        <v>3</v>
      </c>
      <c r="J93" s="20">
        <v>2</v>
      </c>
      <c r="K93" s="20">
        <v>3</v>
      </c>
      <c r="L93" s="20">
        <v>4</v>
      </c>
      <c r="M93" s="20">
        <v>2</v>
      </c>
      <c r="N93" s="20">
        <v>1.5</v>
      </c>
      <c r="O93" s="20">
        <v>4</v>
      </c>
      <c r="P93" s="20">
        <v>2.5</v>
      </c>
      <c r="Q93" s="20">
        <v>1</v>
      </c>
      <c r="R93" s="20">
        <v>1.5</v>
      </c>
      <c r="S93" s="20">
        <v>3</v>
      </c>
      <c r="U93">
        <f t="shared" ref="U93:U105" si="1">SUM(D93:S93)-C93</f>
        <v>0</v>
      </c>
    </row>
    <row r="94" spans="1:21" ht="17" x14ac:dyDescent="0.2">
      <c r="A94" s="20">
        <v>3</v>
      </c>
      <c r="B94" s="21" t="s">
        <v>98</v>
      </c>
      <c r="C94" s="20">
        <v>42.5</v>
      </c>
      <c r="D94" s="20">
        <v>4</v>
      </c>
      <c r="E94" s="20">
        <v>2</v>
      </c>
      <c r="F94" s="20">
        <v>1</v>
      </c>
      <c r="G94" s="20">
        <v>1</v>
      </c>
      <c r="H94" s="20">
        <v>4</v>
      </c>
      <c r="I94" s="20">
        <v>2</v>
      </c>
      <c r="J94" s="20">
        <v>3</v>
      </c>
      <c r="K94" s="20">
        <v>2</v>
      </c>
      <c r="L94" s="20">
        <v>2</v>
      </c>
      <c r="M94" s="20">
        <v>3</v>
      </c>
      <c r="N94" s="20">
        <v>4</v>
      </c>
      <c r="O94" s="20">
        <v>4</v>
      </c>
      <c r="P94" s="20">
        <v>2.5</v>
      </c>
      <c r="Q94" s="20">
        <v>2.5</v>
      </c>
      <c r="R94" s="20">
        <v>4.5</v>
      </c>
      <c r="S94" s="20">
        <v>1</v>
      </c>
      <c r="U94">
        <f t="shared" si="1"/>
        <v>0</v>
      </c>
    </row>
    <row r="95" spans="1:21" ht="17" x14ac:dyDescent="0.2">
      <c r="A95" s="20">
        <v>4</v>
      </c>
      <c r="B95" s="21" t="s">
        <v>105</v>
      </c>
      <c r="C95" s="20">
        <v>62</v>
      </c>
      <c r="D95" s="20">
        <v>3</v>
      </c>
      <c r="E95" s="20">
        <v>3</v>
      </c>
      <c r="F95" s="20">
        <v>4</v>
      </c>
      <c r="G95" s="20">
        <v>6</v>
      </c>
      <c r="H95" s="20">
        <v>3</v>
      </c>
      <c r="I95" s="20">
        <v>4</v>
      </c>
      <c r="J95" s="20">
        <v>4.5</v>
      </c>
      <c r="K95" s="20">
        <v>4</v>
      </c>
      <c r="L95" s="20">
        <v>3</v>
      </c>
      <c r="M95" s="20">
        <v>4</v>
      </c>
      <c r="N95" s="20">
        <v>3</v>
      </c>
      <c r="O95" s="20">
        <v>2</v>
      </c>
      <c r="P95" s="20">
        <v>5</v>
      </c>
      <c r="Q95" s="20">
        <v>5</v>
      </c>
      <c r="R95" s="20">
        <v>4.5</v>
      </c>
      <c r="S95" s="20">
        <v>4</v>
      </c>
      <c r="U95">
        <f t="shared" si="1"/>
        <v>0</v>
      </c>
    </row>
    <row r="96" spans="1:21" ht="17" x14ac:dyDescent="0.2">
      <c r="A96" s="20">
        <v>5</v>
      </c>
      <c r="B96" s="21" t="s">
        <v>106</v>
      </c>
      <c r="C96" s="20">
        <v>107.5</v>
      </c>
      <c r="D96" s="20">
        <v>13</v>
      </c>
      <c r="E96" s="20">
        <v>8</v>
      </c>
      <c r="F96" s="20">
        <v>5</v>
      </c>
      <c r="G96" s="20">
        <v>5</v>
      </c>
      <c r="H96" s="20">
        <v>13</v>
      </c>
      <c r="I96" s="20">
        <v>7.5</v>
      </c>
      <c r="J96" s="20">
        <v>4.5</v>
      </c>
      <c r="K96" s="20">
        <v>5</v>
      </c>
      <c r="L96" s="20">
        <v>5</v>
      </c>
      <c r="M96" s="20">
        <v>5.5</v>
      </c>
      <c r="N96" s="20">
        <v>7</v>
      </c>
      <c r="O96" s="20">
        <v>4</v>
      </c>
      <c r="P96" s="20">
        <v>7.5</v>
      </c>
      <c r="Q96" s="20">
        <v>8</v>
      </c>
      <c r="R96" s="20">
        <v>4.5</v>
      </c>
      <c r="S96" s="20">
        <v>5</v>
      </c>
      <c r="U96">
        <f t="shared" si="1"/>
        <v>0</v>
      </c>
    </row>
    <row r="97" spans="1:21" ht="17" x14ac:dyDescent="0.2">
      <c r="A97" s="20">
        <v>6</v>
      </c>
      <c r="B97" s="21" t="s">
        <v>107</v>
      </c>
      <c r="C97" s="20">
        <v>120</v>
      </c>
      <c r="D97" s="20">
        <v>5</v>
      </c>
      <c r="E97" s="20">
        <v>5</v>
      </c>
      <c r="F97" s="20">
        <v>10</v>
      </c>
      <c r="G97" s="20">
        <v>12</v>
      </c>
      <c r="H97" s="20">
        <v>6</v>
      </c>
      <c r="I97" s="20">
        <v>5</v>
      </c>
      <c r="J97" s="20">
        <v>9.5</v>
      </c>
      <c r="K97" s="20">
        <v>6</v>
      </c>
      <c r="L97" s="20">
        <v>8</v>
      </c>
      <c r="M97" s="20">
        <v>9.5</v>
      </c>
      <c r="N97" s="20">
        <v>7</v>
      </c>
      <c r="O97" s="20">
        <v>10.5</v>
      </c>
      <c r="P97" s="20">
        <v>4</v>
      </c>
      <c r="Q97" s="20">
        <v>4</v>
      </c>
      <c r="R97" s="20">
        <v>8.5</v>
      </c>
      <c r="S97" s="20">
        <v>10</v>
      </c>
      <c r="U97">
        <f t="shared" si="1"/>
        <v>0</v>
      </c>
    </row>
    <row r="98" spans="1:21" ht="17" x14ac:dyDescent="0.2">
      <c r="A98" s="20">
        <v>7</v>
      </c>
      <c r="B98" s="21" t="s">
        <v>108</v>
      </c>
      <c r="C98" s="20">
        <v>127.5</v>
      </c>
      <c r="D98" s="20">
        <v>10</v>
      </c>
      <c r="E98" s="20">
        <v>7</v>
      </c>
      <c r="F98" s="20">
        <v>6</v>
      </c>
      <c r="G98" s="20">
        <v>4</v>
      </c>
      <c r="H98" s="20">
        <v>12</v>
      </c>
      <c r="I98" s="20">
        <v>6</v>
      </c>
      <c r="J98" s="20">
        <v>7</v>
      </c>
      <c r="K98" s="20">
        <v>8</v>
      </c>
      <c r="L98" s="20">
        <v>9</v>
      </c>
      <c r="M98" s="20">
        <v>12</v>
      </c>
      <c r="N98" s="20">
        <v>7</v>
      </c>
      <c r="O98" s="20">
        <v>12.5</v>
      </c>
      <c r="P98" s="20">
        <v>7.5</v>
      </c>
      <c r="Q98" s="20">
        <v>9</v>
      </c>
      <c r="R98" s="20">
        <v>4.5</v>
      </c>
      <c r="S98" s="20">
        <v>6</v>
      </c>
      <c r="U98">
        <f t="shared" si="1"/>
        <v>0</v>
      </c>
    </row>
    <row r="99" spans="1:21" ht="17" x14ac:dyDescent="0.2">
      <c r="A99" s="20">
        <v>8</v>
      </c>
      <c r="B99" s="21" t="s">
        <v>109</v>
      </c>
      <c r="C99" s="20">
        <v>130</v>
      </c>
      <c r="D99" s="20">
        <v>8</v>
      </c>
      <c r="E99" s="20">
        <v>9</v>
      </c>
      <c r="F99" s="20">
        <v>7</v>
      </c>
      <c r="G99" s="20">
        <v>10</v>
      </c>
      <c r="H99" s="20">
        <v>10</v>
      </c>
      <c r="I99" s="20">
        <v>9</v>
      </c>
      <c r="J99" s="20">
        <v>6</v>
      </c>
      <c r="K99" s="20">
        <v>10</v>
      </c>
      <c r="L99" s="20">
        <v>6</v>
      </c>
      <c r="M99" s="20">
        <v>7</v>
      </c>
      <c r="N99" s="20">
        <v>7</v>
      </c>
      <c r="O99" s="20">
        <v>6.5</v>
      </c>
      <c r="P99" s="20">
        <v>7.5</v>
      </c>
      <c r="Q99" s="20">
        <v>10</v>
      </c>
      <c r="R99" s="20">
        <v>10</v>
      </c>
      <c r="S99" s="20">
        <v>7</v>
      </c>
      <c r="U99">
        <f t="shared" si="1"/>
        <v>0</v>
      </c>
    </row>
    <row r="100" spans="1:21" ht="17" x14ac:dyDescent="0.2">
      <c r="A100" s="20">
        <v>9</v>
      </c>
      <c r="B100" s="21" t="s">
        <v>110</v>
      </c>
      <c r="C100" s="20">
        <v>130.5</v>
      </c>
      <c r="D100" s="20">
        <v>9</v>
      </c>
      <c r="E100" s="20">
        <v>6</v>
      </c>
      <c r="F100" s="20">
        <v>8.5</v>
      </c>
      <c r="G100" s="20">
        <v>9</v>
      </c>
      <c r="H100" s="20">
        <v>5</v>
      </c>
      <c r="I100" s="20">
        <v>7.5</v>
      </c>
      <c r="J100" s="20">
        <v>9.5</v>
      </c>
      <c r="K100" s="20">
        <v>7</v>
      </c>
      <c r="L100" s="20">
        <v>11</v>
      </c>
      <c r="M100" s="20">
        <v>8</v>
      </c>
      <c r="N100" s="20">
        <v>11</v>
      </c>
      <c r="O100" s="20">
        <v>6.5</v>
      </c>
      <c r="P100" s="20">
        <v>10.5</v>
      </c>
      <c r="Q100" s="20">
        <v>6</v>
      </c>
      <c r="R100" s="20">
        <v>7</v>
      </c>
      <c r="S100" s="20">
        <v>9</v>
      </c>
      <c r="U100">
        <f t="shared" si="1"/>
        <v>0</v>
      </c>
    </row>
    <row r="101" spans="1:21" ht="17" x14ac:dyDescent="0.2">
      <c r="A101" s="20">
        <v>10</v>
      </c>
      <c r="B101" s="21" t="s">
        <v>111</v>
      </c>
      <c r="C101" s="20">
        <v>136</v>
      </c>
      <c r="D101" s="20">
        <v>7</v>
      </c>
      <c r="E101" s="20">
        <v>11</v>
      </c>
      <c r="F101" s="20">
        <v>8.5</v>
      </c>
      <c r="G101" s="20">
        <v>7</v>
      </c>
      <c r="H101" s="20">
        <v>7</v>
      </c>
      <c r="I101" s="20">
        <v>10</v>
      </c>
      <c r="J101" s="20">
        <v>8</v>
      </c>
      <c r="K101" s="20">
        <v>11</v>
      </c>
      <c r="L101" s="20">
        <v>7</v>
      </c>
      <c r="M101" s="20">
        <v>5.5</v>
      </c>
      <c r="N101" s="20">
        <v>11</v>
      </c>
      <c r="O101" s="20">
        <v>8</v>
      </c>
      <c r="P101" s="20">
        <v>7.5</v>
      </c>
      <c r="Q101" s="20">
        <v>11</v>
      </c>
      <c r="R101" s="20">
        <v>8.5</v>
      </c>
      <c r="S101" s="20">
        <v>8</v>
      </c>
      <c r="U101">
        <f t="shared" si="1"/>
        <v>0</v>
      </c>
    </row>
    <row r="102" spans="1:21" ht="17" x14ac:dyDescent="0.2">
      <c r="A102" s="20">
        <v>11</v>
      </c>
      <c r="B102" s="21" t="s">
        <v>112</v>
      </c>
      <c r="C102" s="20">
        <v>162</v>
      </c>
      <c r="D102" s="20">
        <v>6</v>
      </c>
      <c r="E102" s="20">
        <v>10</v>
      </c>
      <c r="F102" s="20">
        <v>11</v>
      </c>
      <c r="G102" s="20">
        <v>13</v>
      </c>
      <c r="H102" s="20">
        <v>8</v>
      </c>
      <c r="I102" s="20">
        <v>11</v>
      </c>
      <c r="J102" s="20">
        <v>11</v>
      </c>
      <c r="K102" s="20">
        <v>9</v>
      </c>
      <c r="L102" s="20">
        <v>10</v>
      </c>
      <c r="M102" s="20">
        <v>12</v>
      </c>
      <c r="N102" s="20">
        <v>7</v>
      </c>
      <c r="O102" s="20">
        <v>12.5</v>
      </c>
      <c r="P102" s="20">
        <v>12</v>
      </c>
      <c r="Q102" s="20">
        <v>7</v>
      </c>
      <c r="R102" s="20">
        <v>11.5</v>
      </c>
      <c r="S102" s="20">
        <v>11</v>
      </c>
      <c r="U102">
        <f t="shared" si="1"/>
        <v>0</v>
      </c>
    </row>
    <row r="103" spans="1:21" ht="17" x14ac:dyDescent="0.2">
      <c r="A103" s="20">
        <v>12</v>
      </c>
      <c r="B103" s="21" t="s">
        <v>113</v>
      </c>
      <c r="C103" s="20">
        <v>179</v>
      </c>
      <c r="D103" s="20">
        <v>11</v>
      </c>
      <c r="E103" s="20">
        <v>12</v>
      </c>
      <c r="F103" s="20">
        <v>12.5</v>
      </c>
      <c r="G103" s="20">
        <v>8</v>
      </c>
      <c r="H103" s="20">
        <v>9</v>
      </c>
      <c r="I103" s="20">
        <v>12</v>
      </c>
      <c r="J103" s="20">
        <v>13</v>
      </c>
      <c r="K103" s="20">
        <v>12</v>
      </c>
      <c r="L103" s="20">
        <v>12</v>
      </c>
      <c r="M103" s="20">
        <v>9.5</v>
      </c>
      <c r="N103" s="20">
        <v>13</v>
      </c>
      <c r="O103" s="20">
        <v>9</v>
      </c>
      <c r="P103" s="20">
        <v>10.5</v>
      </c>
      <c r="Q103" s="20">
        <v>12</v>
      </c>
      <c r="R103" s="20">
        <v>11.5</v>
      </c>
      <c r="S103" s="20">
        <v>12</v>
      </c>
      <c r="U103">
        <f t="shared" si="1"/>
        <v>0</v>
      </c>
    </row>
    <row r="104" spans="1:21" ht="17" x14ac:dyDescent="0.2">
      <c r="A104" s="20">
        <v>13</v>
      </c>
      <c r="B104" s="21" t="s">
        <v>114</v>
      </c>
      <c r="C104" s="20">
        <v>197.5</v>
      </c>
      <c r="D104" s="20">
        <v>12</v>
      </c>
      <c r="E104" s="20">
        <v>13</v>
      </c>
      <c r="F104" s="20">
        <v>12.5</v>
      </c>
      <c r="G104" s="20">
        <v>11</v>
      </c>
      <c r="H104" s="20">
        <v>11</v>
      </c>
      <c r="I104" s="20">
        <v>13</v>
      </c>
      <c r="J104" s="20">
        <v>12</v>
      </c>
      <c r="K104" s="20">
        <v>13</v>
      </c>
      <c r="L104" s="20">
        <v>13</v>
      </c>
      <c r="M104" s="20">
        <v>12</v>
      </c>
      <c r="N104" s="20">
        <v>11</v>
      </c>
      <c r="O104" s="20">
        <v>10.5</v>
      </c>
      <c r="P104" s="20">
        <v>13.5</v>
      </c>
      <c r="Q104" s="20">
        <v>13.5</v>
      </c>
      <c r="R104" s="20">
        <v>13.5</v>
      </c>
      <c r="S104" s="20">
        <v>13</v>
      </c>
      <c r="U104">
        <f t="shared" si="1"/>
        <v>0</v>
      </c>
    </row>
    <row r="105" spans="1:21" ht="17" x14ac:dyDescent="0.2">
      <c r="A105" s="20">
        <v>14</v>
      </c>
      <c r="B105" s="21" t="s">
        <v>115</v>
      </c>
      <c r="C105" s="20">
        <v>222.5</v>
      </c>
      <c r="D105" s="20">
        <v>14</v>
      </c>
      <c r="E105" s="20">
        <v>14</v>
      </c>
      <c r="F105" s="20">
        <v>14</v>
      </c>
      <c r="G105" s="20">
        <v>14</v>
      </c>
      <c r="H105" s="20">
        <v>14</v>
      </c>
      <c r="I105" s="20">
        <v>14</v>
      </c>
      <c r="J105" s="20">
        <v>14</v>
      </c>
      <c r="K105" s="20">
        <v>14</v>
      </c>
      <c r="L105" s="20">
        <v>14</v>
      </c>
      <c r="M105" s="20">
        <v>14</v>
      </c>
      <c r="N105" s="20">
        <v>14</v>
      </c>
      <c r="O105" s="20">
        <v>14</v>
      </c>
      <c r="P105" s="20">
        <v>13.5</v>
      </c>
      <c r="Q105" s="20">
        <v>13.5</v>
      </c>
      <c r="R105" s="20">
        <v>13.5</v>
      </c>
      <c r="S105" s="20">
        <v>14</v>
      </c>
      <c r="U105">
        <f t="shared" si="1"/>
        <v>0</v>
      </c>
    </row>
    <row r="106" spans="1:21" x14ac:dyDescent="0.2">
      <c r="A106" s="41"/>
      <c r="B106" s="43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</row>
    <row r="107" spans="1:21" x14ac:dyDescent="0.2">
      <c r="A107" s="41"/>
      <c r="B107" s="43"/>
      <c r="C107" s="41"/>
      <c r="D107" s="41">
        <f>SUM(D92:D105)</f>
        <v>105</v>
      </c>
      <c r="E107" s="41">
        <f t="shared" ref="E107:S107" si="2">SUM(E92:E105)</f>
        <v>105</v>
      </c>
      <c r="F107" s="41">
        <f t="shared" si="2"/>
        <v>105</v>
      </c>
      <c r="G107" s="41">
        <f t="shared" si="2"/>
        <v>105</v>
      </c>
      <c r="H107" s="41">
        <f t="shared" si="2"/>
        <v>105</v>
      </c>
      <c r="I107" s="41">
        <f t="shared" si="2"/>
        <v>105</v>
      </c>
      <c r="J107" s="41">
        <f t="shared" si="2"/>
        <v>105</v>
      </c>
      <c r="K107" s="41">
        <f t="shared" si="2"/>
        <v>105</v>
      </c>
      <c r="L107" s="41">
        <f t="shared" si="2"/>
        <v>105</v>
      </c>
      <c r="M107" s="41">
        <f t="shared" si="2"/>
        <v>105</v>
      </c>
      <c r="N107" s="41">
        <f t="shared" si="2"/>
        <v>105</v>
      </c>
      <c r="O107" s="41">
        <f t="shared" si="2"/>
        <v>105</v>
      </c>
      <c r="P107" s="41">
        <f t="shared" si="2"/>
        <v>105</v>
      </c>
      <c r="Q107" s="41">
        <f t="shared" si="2"/>
        <v>105</v>
      </c>
      <c r="R107" s="41">
        <f t="shared" si="2"/>
        <v>105</v>
      </c>
      <c r="S107" s="41">
        <f t="shared" si="2"/>
        <v>105</v>
      </c>
    </row>
    <row r="108" spans="1:21" x14ac:dyDescent="0.2">
      <c r="A108" s="41"/>
      <c r="B108" s="43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10" spans="1:21" x14ac:dyDescent="0.2">
      <c r="A110" s="29" t="s">
        <v>78</v>
      </c>
    </row>
    <row r="111" spans="1:21" x14ac:dyDescent="0.2">
      <c r="A111" s="30"/>
    </row>
    <row r="112" spans="1:21" x14ac:dyDescent="0.2">
      <c r="A112" s="30" t="s">
        <v>116</v>
      </c>
    </row>
    <row r="113" spans="1:21" x14ac:dyDescent="0.2">
      <c r="A113" s="30" t="s">
        <v>117</v>
      </c>
    </row>
    <row r="114" spans="1:21" x14ac:dyDescent="0.2">
      <c r="A114" s="4"/>
    </row>
    <row r="115" spans="1:21" ht="24" customHeight="1" x14ac:dyDescent="0.3">
      <c r="A115" s="40" t="s">
        <v>118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</row>
    <row r="116" spans="1:21" x14ac:dyDescent="0.2">
      <c r="A116" s="4"/>
    </row>
    <row r="117" spans="1:21" ht="17" x14ac:dyDescent="0.2">
      <c r="A117" s="22" t="s">
        <v>15</v>
      </c>
      <c r="B117" s="22" t="s">
        <v>16</v>
      </c>
      <c r="C117" s="5" t="s">
        <v>17</v>
      </c>
      <c r="D117" s="25" t="s">
        <v>19</v>
      </c>
      <c r="E117" s="25" t="s">
        <v>20</v>
      </c>
      <c r="F117" s="8" t="s">
        <v>21</v>
      </c>
      <c r="G117" s="10" t="s">
        <v>23</v>
      </c>
      <c r="H117" s="10" t="s">
        <v>25</v>
      </c>
      <c r="I117" s="14" t="s">
        <v>28</v>
      </c>
      <c r="J117" s="10" t="s">
        <v>25</v>
      </c>
      <c r="K117" s="10" t="s">
        <v>23</v>
      </c>
      <c r="L117" s="10" t="s">
        <v>34</v>
      </c>
      <c r="M117" s="17" t="s">
        <v>37</v>
      </c>
      <c r="N117" s="10" t="s">
        <v>25</v>
      </c>
      <c r="O117" s="10" t="s">
        <v>25</v>
      </c>
      <c r="P117" s="10" t="s">
        <v>42</v>
      </c>
      <c r="Q117" s="10" t="s">
        <v>44</v>
      </c>
      <c r="R117" s="10" t="s">
        <v>47</v>
      </c>
      <c r="S117" s="8" t="s">
        <v>49</v>
      </c>
    </row>
    <row r="118" spans="1:21" ht="17" x14ac:dyDescent="0.2">
      <c r="A118" s="23"/>
      <c r="B118" s="23"/>
      <c r="C118" s="6" t="s">
        <v>18</v>
      </c>
      <c r="D118" s="26"/>
      <c r="E118" s="26"/>
      <c r="F118" s="9" t="s">
        <v>22</v>
      </c>
      <c r="G118" s="11" t="s">
        <v>24</v>
      </c>
      <c r="H118" s="11" t="s">
        <v>26</v>
      </c>
      <c r="I118" s="15" t="s">
        <v>29</v>
      </c>
      <c r="J118" s="11" t="s">
        <v>31</v>
      </c>
      <c r="K118" s="11" t="s">
        <v>32</v>
      </c>
      <c r="L118" s="11" t="s">
        <v>35</v>
      </c>
      <c r="M118" s="18" t="s">
        <v>38</v>
      </c>
      <c r="N118" s="11" t="s">
        <v>39</v>
      </c>
      <c r="O118" s="11" t="s">
        <v>40</v>
      </c>
      <c r="P118" s="11" t="s">
        <v>38</v>
      </c>
      <c r="Q118" s="11" t="s">
        <v>45</v>
      </c>
      <c r="R118" s="11" t="s">
        <v>48</v>
      </c>
      <c r="S118" s="9" t="s">
        <v>50</v>
      </c>
    </row>
    <row r="119" spans="1:21" ht="17" x14ac:dyDescent="0.2">
      <c r="A119" s="24"/>
      <c r="B119" s="24"/>
      <c r="C119" s="7"/>
      <c r="D119" s="27"/>
      <c r="E119" s="27"/>
      <c r="F119" s="7"/>
      <c r="G119" s="12"/>
      <c r="H119" s="13" t="s">
        <v>27</v>
      </c>
      <c r="I119" s="16" t="s">
        <v>30</v>
      </c>
      <c r="J119" s="12"/>
      <c r="K119" s="13" t="s">
        <v>33</v>
      </c>
      <c r="L119" s="13" t="s">
        <v>36</v>
      </c>
      <c r="M119" s="19"/>
      <c r="N119" s="12"/>
      <c r="O119" s="13" t="s">
        <v>41</v>
      </c>
      <c r="P119" s="13" t="s">
        <v>43</v>
      </c>
      <c r="Q119" s="13" t="s">
        <v>46</v>
      </c>
      <c r="R119" s="12"/>
      <c r="S119" s="7"/>
    </row>
    <row r="120" spans="1:21" ht="17" x14ac:dyDescent="0.2">
      <c r="A120" s="20">
        <v>1</v>
      </c>
      <c r="B120" s="21" t="s">
        <v>61</v>
      </c>
      <c r="C120" s="20">
        <v>33.5</v>
      </c>
      <c r="D120" s="20">
        <v>1</v>
      </c>
      <c r="E120" s="20">
        <v>1</v>
      </c>
      <c r="F120" s="20">
        <v>2</v>
      </c>
      <c r="G120" s="20">
        <v>1</v>
      </c>
      <c r="H120" s="20">
        <v>1</v>
      </c>
      <c r="I120" s="20">
        <v>1</v>
      </c>
      <c r="J120" s="20">
        <v>1</v>
      </c>
      <c r="K120" s="20">
        <v>1</v>
      </c>
      <c r="L120" s="20">
        <v>3</v>
      </c>
      <c r="M120" s="20">
        <v>4</v>
      </c>
      <c r="N120" s="20">
        <v>5</v>
      </c>
      <c r="O120" s="20">
        <v>3.5</v>
      </c>
      <c r="P120" s="20">
        <v>1</v>
      </c>
      <c r="Q120" s="20">
        <v>1</v>
      </c>
      <c r="R120" s="20">
        <v>5</v>
      </c>
      <c r="S120" s="20">
        <v>2</v>
      </c>
      <c r="U120">
        <f t="shared" ref="U120:U136" si="3">SUM(D120:S120)-C120</f>
        <v>0</v>
      </c>
    </row>
    <row r="121" spans="1:21" ht="17" x14ac:dyDescent="0.2">
      <c r="A121" s="20">
        <v>2</v>
      </c>
      <c r="B121" s="21" t="s">
        <v>63</v>
      </c>
      <c r="C121" s="20">
        <v>41</v>
      </c>
      <c r="D121" s="20">
        <v>2</v>
      </c>
      <c r="E121" s="20">
        <v>2</v>
      </c>
      <c r="F121" s="20">
        <v>2</v>
      </c>
      <c r="G121" s="20">
        <v>2</v>
      </c>
      <c r="H121" s="20">
        <v>4</v>
      </c>
      <c r="I121" s="20">
        <v>2</v>
      </c>
      <c r="J121" s="20">
        <v>2</v>
      </c>
      <c r="K121" s="20">
        <v>2</v>
      </c>
      <c r="L121" s="20">
        <v>1</v>
      </c>
      <c r="M121" s="20">
        <v>1</v>
      </c>
      <c r="N121" s="20">
        <v>1</v>
      </c>
      <c r="O121" s="20">
        <v>7</v>
      </c>
      <c r="P121" s="20">
        <v>2.5</v>
      </c>
      <c r="Q121" s="20">
        <v>6.5</v>
      </c>
      <c r="R121" s="20">
        <v>1</v>
      </c>
      <c r="S121" s="20">
        <v>3</v>
      </c>
      <c r="U121">
        <f t="shared" si="3"/>
        <v>0</v>
      </c>
    </row>
    <row r="122" spans="1:21" ht="17" x14ac:dyDescent="0.2">
      <c r="A122" s="20">
        <v>3</v>
      </c>
      <c r="B122" s="21" t="s">
        <v>67</v>
      </c>
      <c r="C122" s="20">
        <v>58</v>
      </c>
      <c r="D122" s="20">
        <v>3</v>
      </c>
      <c r="E122" s="20">
        <v>3</v>
      </c>
      <c r="F122" s="20">
        <v>2</v>
      </c>
      <c r="G122" s="20">
        <v>4</v>
      </c>
      <c r="H122" s="20">
        <v>2</v>
      </c>
      <c r="I122" s="20">
        <v>3</v>
      </c>
      <c r="J122" s="20">
        <v>4.5</v>
      </c>
      <c r="K122" s="20">
        <v>3</v>
      </c>
      <c r="L122" s="20">
        <v>2</v>
      </c>
      <c r="M122" s="20">
        <v>3</v>
      </c>
      <c r="N122" s="20">
        <v>5</v>
      </c>
      <c r="O122" s="20">
        <v>10.5</v>
      </c>
      <c r="P122" s="20">
        <v>5.5</v>
      </c>
      <c r="Q122" s="20">
        <v>4.5</v>
      </c>
      <c r="R122" s="20">
        <v>2</v>
      </c>
      <c r="S122" s="20">
        <v>1</v>
      </c>
      <c r="U122">
        <f t="shared" si="3"/>
        <v>0</v>
      </c>
    </row>
    <row r="123" spans="1:21" ht="17" x14ac:dyDescent="0.2">
      <c r="A123" s="20">
        <v>4</v>
      </c>
      <c r="B123" s="21" t="s">
        <v>86</v>
      </c>
      <c r="C123" s="20">
        <v>69.5</v>
      </c>
      <c r="D123" s="20">
        <v>5</v>
      </c>
      <c r="E123" s="20">
        <v>4</v>
      </c>
      <c r="F123" s="20">
        <v>5.5</v>
      </c>
      <c r="G123" s="20">
        <v>3</v>
      </c>
      <c r="H123" s="20">
        <v>5</v>
      </c>
      <c r="I123" s="20">
        <v>5</v>
      </c>
      <c r="J123" s="20">
        <v>6.5</v>
      </c>
      <c r="K123" s="20">
        <v>5</v>
      </c>
      <c r="L123" s="20">
        <v>4</v>
      </c>
      <c r="M123" s="20">
        <v>5</v>
      </c>
      <c r="N123" s="20">
        <v>5</v>
      </c>
      <c r="O123" s="20">
        <v>1.5</v>
      </c>
      <c r="P123" s="20">
        <v>2.5</v>
      </c>
      <c r="Q123" s="20">
        <v>3</v>
      </c>
      <c r="R123" s="20">
        <v>5</v>
      </c>
      <c r="S123" s="20">
        <v>4.5</v>
      </c>
      <c r="U123">
        <f t="shared" si="3"/>
        <v>0</v>
      </c>
    </row>
    <row r="124" spans="1:21" ht="17" x14ac:dyDescent="0.2">
      <c r="A124" s="20">
        <v>5</v>
      </c>
      <c r="B124" s="21" t="s">
        <v>77</v>
      </c>
      <c r="C124" s="20">
        <v>84</v>
      </c>
      <c r="D124" s="20">
        <v>4</v>
      </c>
      <c r="E124" s="20">
        <v>5</v>
      </c>
      <c r="F124" s="20">
        <v>5.5</v>
      </c>
      <c r="G124" s="20">
        <v>6</v>
      </c>
      <c r="H124" s="20">
        <v>3</v>
      </c>
      <c r="I124" s="20">
        <v>4</v>
      </c>
      <c r="J124" s="20">
        <v>3</v>
      </c>
      <c r="K124" s="20">
        <v>6</v>
      </c>
      <c r="L124" s="20">
        <v>5</v>
      </c>
      <c r="M124" s="20">
        <v>7</v>
      </c>
      <c r="N124" s="20">
        <v>2</v>
      </c>
      <c r="O124" s="20">
        <v>7</v>
      </c>
      <c r="P124" s="20">
        <v>5.5</v>
      </c>
      <c r="Q124" s="20">
        <v>8</v>
      </c>
      <c r="R124" s="20">
        <v>8.5</v>
      </c>
      <c r="S124" s="20">
        <v>4.5</v>
      </c>
      <c r="U124">
        <f t="shared" si="3"/>
        <v>0</v>
      </c>
    </row>
    <row r="125" spans="1:21" ht="17" x14ac:dyDescent="0.2">
      <c r="A125" s="20">
        <v>6</v>
      </c>
      <c r="B125" s="21" t="s">
        <v>85</v>
      </c>
      <c r="C125" s="20">
        <v>87.5</v>
      </c>
      <c r="D125" s="20">
        <v>7</v>
      </c>
      <c r="E125" s="20">
        <v>7</v>
      </c>
      <c r="F125" s="20">
        <v>5.5</v>
      </c>
      <c r="G125" s="20">
        <v>5</v>
      </c>
      <c r="H125" s="20">
        <v>7</v>
      </c>
      <c r="I125" s="20">
        <v>7</v>
      </c>
      <c r="J125" s="20">
        <v>6.5</v>
      </c>
      <c r="K125" s="20">
        <v>4</v>
      </c>
      <c r="L125" s="20">
        <v>6</v>
      </c>
      <c r="M125" s="20">
        <v>2</v>
      </c>
      <c r="N125" s="20">
        <v>5</v>
      </c>
      <c r="O125" s="20">
        <v>3.5</v>
      </c>
      <c r="P125" s="20">
        <v>5.5</v>
      </c>
      <c r="Q125" s="20">
        <v>4.5</v>
      </c>
      <c r="R125" s="20">
        <v>5</v>
      </c>
      <c r="S125" s="20">
        <v>7</v>
      </c>
      <c r="U125">
        <f t="shared" si="3"/>
        <v>0</v>
      </c>
    </row>
    <row r="126" spans="1:21" ht="17" x14ac:dyDescent="0.2">
      <c r="A126" s="20">
        <v>7</v>
      </c>
      <c r="B126" s="21" t="s">
        <v>83</v>
      </c>
      <c r="C126" s="20">
        <v>92.5</v>
      </c>
      <c r="D126" s="20">
        <v>6</v>
      </c>
      <c r="E126" s="20">
        <v>6</v>
      </c>
      <c r="F126" s="20">
        <v>5.5</v>
      </c>
      <c r="G126" s="20">
        <v>9</v>
      </c>
      <c r="H126" s="20">
        <v>6</v>
      </c>
      <c r="I126" s="20">
        <v>6</v>
      </c>
      <c r="J126" s="20">
        <v>4.5</v>
      </c>
      <c r="K126" s="20">
        <v>7</v>
      </c>
      <c r="L126" s="20">
        <v>8</v>
      </c>
      <c r="M126" s="20">
        <v>7</v>
      </c>
      <c r="N126" s="20">
        <v>5</v>
      </c>
      <c r="O126" s="20">
        <v>1.5</v>
      </c>
      <c r="P126" s="20">
        <v>8</v>
      </c>
      <c r="Q126" s="20">
        <v>2</v>
      </c>
      <c r="R126" s="20">
        <v>5</v>
      </c>
      <c r="S126" s="20">
        <v>6</v>
      </c>
      <c r="U126">
        <f t="shared" si="3"/>
        <v>0</v>
      </c>
    </row>
    <row r="127" spans="1:21" ht="17" x14ac:dyDescent="0.2">
      <c r="A127" s="20">
        <v>8</v>
      </c>
      <c r="B127" s="21" t="s">
        <v>119</v>
      </c>
      <c r="C127" s="20">
        <v>125</v>
      </c>
      <c r="D127" s="20">
        <v>8</v>
      </c>
      <c r="E127" s="20">
        <v>8</v>
      </c>
      <c r="F127" s="20">
        <v>8</v>
      </c>
      <c r="G127" s="20">
        <v>7</v>
      </c>
      <c r="H127" s="20">
        <v>8</v>
      </c>
      <c r="I127" s="20">
        <v>8</v>
      </c>
      <c r="J127" s="20">
        <v>8.5</v>
      </c>
      <c r="K127" s="20">
        <v>9</v>
      </c>
      <c r="L127" s="20">
        <v>7</v>
      </c>
      <c r="M127" s="20">
        <v>7</v>
      </c>
      <c r="N127" s="20">
        <v>9</v>
      </c>
      <c r="O127" s="20">
        <v>9</v>
      </c>
      <c r="P127" s="20">
        <v>5.5</v>
      </c>
      <c r="Q127" s="20">
        <v>6.5</v>
      </c>
      <c r="R127" s="20">
        <v>8.5</v>
      </c>
      <c r="S127" s="20">
        <v>8</v>
      </c>
      <c r="U127">
        <f t="shared" si="3"/>
        <v>0</v>
      </c>
    </row>
    <row r="128" spans="1:21" ht="17" x14ac:dyDescent="0.2">
      <c r="A128" s="20">
        <v>9</v>
      </c>
      <c r="B128" s="21" t="s">
        <v>120</v>
      </c>
      <c r="C128" s="20">
        <v>149.5</v>
      </c>
      <c r="D128" s="20">
        <v>12</v>
      </c>
      <c r="E128" s="20">
        <v>10</v>
      </c>
      <c r="F128" s="20">
        <v>9</v>
      </c>
      <c r="G128" s="20">
        <v>8</v>
      </c>
      <c r="H128" s="20">
        <v>12</v>
      </c>
      <c r="I128" s="20">
        <v>10</v>
      </c>
      <c r="J128" s="20">
        <v>10</v>
      </c>
      <c r="K128" s="20">
        <v>10</v>
      </c>
      <c r="L128" s="20">
        <v>10</v>
      </c>
      <c r="M128" s="20">
        <v>10</v>
      </c>
      <c r="N128" s="20">
        <v>9</v>
      </c>
      <c r="O128" s="20">
        <v>5</v>
      </c>
      <c r="P128" s="20">
        <v>10</v>
      </c>
      <c r="Q128" s="20">
        <v>9.5</v>
      </c>
      <c r="R128" s="20">
        <v>5</v>
      </c>
      <c r="S128" s="20">
        <v>10</v>
      </c>
      <c r="U128">
        <f t="shared" si="3"/>
        <v>0</v>
      </c>
    </row>
    <row r="129" spans="1:21" ht="17" x14ac:dyDescent="0.2">
      <c r="A129" s="20">
        <v>10</v>
      </c>
      <c r="B129" s="21" t="s">
        <v>121</v>
      </c>
      <c r="C129" s="20">
        <v>161.5</v>
      </c>
      <c r="D129" s="20">
        <v>9</v>
      </c>
      <c r="E129" s="20">
        <v>9</v>
      </c>
      <c r="F129" s="20">
        <v>10.5</v>
      </c>
      <c r="G129" s="20">
        <v>12</v>
      </c>
      <c r="H129" s="20">
        <v>9</v>
      </c>
      <c r="I129" s="20">
        <v>9</v>
      </c>
      <c r="J129" s="20">
        <v>8.5</v>
      </c>
      <c r="K129" s="20">
        <v>11</v>
      </c>
      <c r="L129" s="20">
        <v>12</v>
      </c>
      <c r="M129" s="20">
        <v>10</v>
      </c>
      <c r="N129" s="20">
        <v>9</v>
      </c>
      <c r="O129" s="20">
        <v>7</v>
      </c>
      <c r="P129" s="20">
        <v>15.5</v>
      </c>
      <c r="Q129" s="20">
        <v>11</v>
      </c>
      <c r="R129" s="20">
        <v>10</v>
      </c>
      <c r="S129" s="20">
        <v>9</v>
      </c>
      <c r="U129">
        <f t="shared" si="3"/>
        <v>0</v>
      </c>
    </row>
    <row r="130" spans="1:21" ht="17" x14ac:dyDescent="0.2">
      <c r="A130" s="20">
        <v>11</v>
      </c>
      <c r="B130" s="21" t="s">
        <v>122</v>
      </c>
      <c r="C130" s="20">
        <v>189</v>
      </c>
      <c r="D130" s="20">
        <v>10</v>
      </c>
      <c r="E130" s="20">
        <v>11</v>
      </c>
      <c r="F130" s="20">
        <v>13</v>
      </c>
      <c r="G130" s="20">
        <v>15</v>
      </c>
      <c r="H130" s="20">
        <v>11</v>
      </c>
      <c r="I130" s="20">
        <v>12</v>
      </c>
      <c r="J130" s="20">
        <v>11</v>
      </c>
      <c r="K130" s="20">
        <v>12</v>
      </c>
      <c r="L130" s="20">
        <v>9</v>
      </c>
      <c r="M130" s="20">
        <v>13</v>
      </c>
      <c r="N130" s="20">
        <v>12.5</v>
      </c>
      <c r="O130" s="20">
        <v>10.5</v>
      </c>
      <c r="P130" s="20">
        <v>13</v>
      </c>
      <c r="Q130" s="20">
        <v>12</v>
      </c>
      <c r="R130" s="20">
        <v>11</v>
      </c>
      <c r="S130" s="20">
        <v>13</v>
      </c>
      <c r="U130">
        <f t="shared" si="3"/>
        <v>0</v>
      </c>
    </row>
    <row r="131" spans="1:21" ht="17" x14ac:dyDescent="0.2">
      <c r="A131" s="20">
        <v>12</v>
      </c>
      <c r="B131" s="21" t="s">
        <v>123</v>
      </c>
      <c r="C131" s="20">
        <v>200</v>
      </c>
      <c r="D131" s="20">
        <v>13</v>
      </c>
      <c r="E131" s="20">
        <v>12</v>
      </c>
      <c r="F131" s="20">
        <v>13</v>
      </c>
      <c r="G131" s="20">
        <v>13</v>
      </c>
      <c r="H131" s="20">
        <v>10</v>
      </c>
      <c r="I131" s="20">
        <v>14</v>
      </c>
      <c r="J131" s="20">
        <v>12</v>
      </c>
      <c r="K131" s="20">
        <v>13</v>
      </c>
      <c r="L131" s="20">
        <v>16</v>
      </c>
      <c r="M131" s="20">
        <v>10</v>
      </c>
      <c r="N131" s="20">
        <v>12.5</v>
      </c>
      <c r="O131" s="20">
        <v>15</v>
      </c>
      <c r="P131" s="20">
        <v>13</v>
      </c>
      <c r="Q131" s="20">
        <v>9.5</v>
      </c>
      <c r="R131" s="20">
        <v>12</v>
      </c>
      <c r="S131" s="20">
        <v>12</v>
      </c>
      <c r="U131">
        <f t="shared" si="3"/>
        <v>0</v>
      </c>
    </row>
    <row r="132" spans="1:21" ht="17" x14ac:dyDescent="0.2">
      <c r="A132" s="20">
        <v>13</v>
      </c>
      <c r="B132" s="21" t="s">
        <v>124</v>
      </c>
      <c r="C132" s="20">
        <v>209.5</v>
      </c>
      <c r="D132" s="20">
        <v>16</v>
      </c>
      <c r="E132" s="20">
        <v>14</v>
      </c>
      <c r="F132" s="20">
        <v>16.5</v>
      </c>
      <c r="G132" s="20">
        <v>11</v>
      </c>
      <c r="H132" s="20">
        <v>13</v>
      </c>
      <c r="I132" s="20">
        <v>11</v>
      </c>
      <c r="J132" s="20">
        <v>16.5</v>
      </c>
      <c r="K132" s="20">
        <v>8</v>
      </c>
      <c r="L132" s="20">
        <v>11</v>
      </c>
      <c r="M132" s="20">
        <v>12</v>
      </c>
      <c r="N132" s="20">
        <v>12.5</v>
      </c>
      <c r="O132" s="20">
        <v>12.5</v>
      </c>
      <c r="P132" s="20">
        <v>10</v>
      </c>
      <c r="Q132" s="20">
        <v>16</v>
      </c>
      <c r="R132" s="20">
        <v>14.5</v>
      </c>
      <c r="S132" s="20">
        <v>15</v>
      </c>
      <c r="U132">
        <f t="shared" si="3"/>
        <v>0</v>
      </c>
    </row>
    <row r="133" spans="1:21" ht="17" x14ac:dyDescent="0.2">
      <c r="A133" s="20">
        <v>14</v>
      </c>
      <c r="B133" s="21" t="s">
        <v>125</v>
      </c>
      <c r="C133" s="20">
        <v>215</v>
      </c>
      <c r="D133" s="20">
        <v>14</v>
      </c>
      <c r="E133" s="20">
        <v>13</v>
      </c>
      <c r="F133" s="20">
        <v>10.5</v>
      </c>
      <c r="G133" s="20">
        <v>10</v>
      </c>
      <c r="H133" s="20">
        <v>14</v>
      </c>
      <c r="I133" s="20">
        <v>13</v>
      </c>
      <c r="J133" s="20">
        <v>13</v>
      </c>
      <c r="K133" s="20">
        <v>16</v>
      </c>
      <c r="L133" s="20">
        <v>15</v>
      </c>
      <c r="M133" s="20">
        <v>14.5</v>
      </c>
      <c r="N133" s="20">
        <v>12.5</v>
      </c>
      <c r="O133" s="20">
        <v>17</v>
      </c>
      <c r="P133" s="20">
        <v>10</v>
      </c>
      <c r="Q133" s="20">
        <v>17</v>
      </c>
      <c r="R133" s="20">
        <v>14.5</v>
      </c>
      <c r="S133" s="20">
        <v>11</v>
      </c>
      <c r="U133">
        <f t="shared" si="3"/>
        <v>0</v>
      </c>
    </row>
    <row r="134" spans="1:21" ht="17" x14ac:dyDescent="0.2">
      <c r="A134" s="20">
        <v>15</v>
      </c>
      <c r="B134" s="21" t="s">
        <v>126</v>
      </c>
      <c r="C134" s="20">
        <v>236</v>
      </c>
      <c r="D134" s="20">
        <v>15</v>
      </c>
      <c r="E134" s="20">
        <v>15</v>
      </c>
      <c r="F134" s="20">
        <v>13</v>
      </c>
      <c r="G134" s="20">
        <v>16</v>
      </c>
      <c r="H134" s="20">
        <v>15</v>
      </c>
      <c r="I134" s="20">
        <v>15</v>
      </c>
      <c r="J134" s="20">
        <v>14</v>
      </c>
      <c r="K134" s="20">
        <v>15</v>
      </c>
      <c r="L134" s="20">
        <v>14</v>
      </c>
      <c r="M134" s="20">
        <v>17</v>
      </c>
      <c r="N134" s="20">
        <v>15.5</v>
      </c>
      <c r="O134" s="20">
        <v>15</v>
      </c>
      <c r="P134" s="20">
        <v>13</v>
      </c>
      <c r="Q134" s="20">
        <v>13</v>
      </c>
      <c r="R134" s="20">
        <v>14.5</v>
      </c>
      <c r="S134" s="20">
        <v>16</v>
      </c>
      <c r="U134">
        <f t="shared" si="3"/>
        <v>0</v>
      </c>
    </row>
    <row r="135" spans="1:21" ht="17" x14ac:dyDescent="0.2">
      <c r="A135" s="20">
        <v>16</v>
      </c>
      <c r="B135" s="21" t="s">
        <v>127</v>
      </c>
      <c r="C135" s="20">
        <v>237</v>
      </c>
      <c r="D135" s="20">
        <v>11</v>
      </c>
      <c r="E135" s="20">
        <v>16</v>
      </c>
      <c r="F135" s="20">
        <v>15</v>
      </c>
      <c r="G135" s="20">
        <v>17</v>
      </c>
      <c r="H135" s="20">
        <v>16</v>
      </c>
      <c r="I135" s="20">
        <v>16</v>
      </c>
      <c r="J135" s="20">
        <v>15</v>
      </c>
      <c r="K135" s="20">
        <v>14</v>
      </c>
      <c r="L135" s="20">
        <v>13</v>
      </c>
      <c r="M135" s="20">
        <v>14.5</v>
      </c>
      <c r="N135" s="20">
        <v>15.5</v>
      </c>
      <c r="O135" s="20">
        <v>12.5</v>
      </c>
      <c r="P135" s="20">
        <v>15.5</v>
      </c>
      <c r="Q135" s="20">
        <v>15</v>
      </c>
      <c r="R135" s="20">
        <v>17</v>
      </c>
      <c r="S135" s="20">
        <v>14</v>
      </c>
      <c r="U135">
        <f t="shared" si="3"/>
        <v>0</v>
      </c>
    </row>
    <row r="136" spans="1:21" ht="17" x14ac:dyDescent="0.2">
      <c r="A136" s="20">
        <v>17</v>
      </c>
      <c r="B136" s="21" t="s">
        <v>128</v>
      </c>
      <c r="C136" s="20">
        <v>259.5</v>
      </c>
      <c r="D136" s="20">
        <v>17</v>
      </c>
      <c r="E136" s="20">
        <v>17</v>
      </c>
      <c r="F136" s="20">
        <v>16.5</v>
      </c>
      <c r="G136" s="20">
        <v>14</v>
      </c>
      <c r="H136" s="20">
        <v>17</v>
      </c>
      <c r="I136" s="20">
        <v>17</v>
      </c>
      <c r="J136" s="20">
        <v>16.5</v>
      </c>
      <c r="K136" s="20">
        <v>17</v>
      </c>
      <c r="L136" s="20">
        <v>17</v>
      </c>
      <c r="M136" s="20">
        <v>16</v>
      </c>
      <c r="N136" s="20">
        <v>17</v>
      </c>
      <c r="O136" s="20">
        <v>15</v>
      </c>
      <c r="P136" s="20">
        <v>17</v>
      </c>
      <c r="Q136" s="20">
        <v>14</v>
      </c>
      <c r="R136" s="20">
        <v>14.5</v>
      </c>
      <c r="S136" s="20">
        <v>17</v>
      </c>
      <c r="U136">
        <f t="shared" si="3"/>
        <v>0</v>
      </c>
    </row>
    <row r="137" spans="1:21" x14ac:dyDescent="0.2">
      <c r="A137" s="41"/>
      <c r="B137" s="43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</row>
    <row r="138" spans="1:21" x14ac:dyDescent="0.2">
      <c r="A138" s="41"/>
      <c r="B138" s="43"/>
      <c r="C138" s="41"/>
      <c r="D138" s="41">
        <f>SUM(D120:D136)</f>
        <v>153</v>
      </c>
      <c r="E138" s="41">
        <f t="shared" ref="E138:S138" si="4">SUM(E120:E136)</f>
        <v>153</v>
      </c>
      <c r="F138" s="41">
        <f t="shared" si="4"/>
        <v>153</v>
      </c>
      <c r="G138" s="41">
        <f t="shared" si="4"/>
        <v>153</v>
      </c>
      <c r="H138" s="41">
        <f t="shared" si="4"/>
        <v>153</v>
      </c>
      <c r="I138" s="41">
        <f t="shared" si="4"/>
        <v>153</v>
      </c>
      <c r="J138" s="41">
        <f t="shared" si="4"/>
        <v>153</v>
      </c>
      <c r="K138" s="41">
        <f t="shared" si="4"/>
        <v>153</v>
      </c>
      <c r="L138" s="41">
        <f t="shared" si="4"/>
        <v>153</v>
      </c>
      <c r="M138" s="41">
        <f t="shared" si="4"/>
        <v>153</v>
      </c>
      <c r="N138" s="41">
        <f t="shared" si="4"/>
        <v>153</v>
      </c>
      <c r="O138" s="41">
        <f t="shared" si="4"/>
        <v>153</v>
      </c>
      <c r="P138" s="41">
        <f t="shared" si="4"/>
        <v>153</v>
      </c>
      <c r="Q138" s="41">
        <f t="shared" si="4"/>
        <v>153</v>
      </c>
      <c r="R138" s="41">
        <f t="shared" si="4"/>
        <v>153</v>
      </c>
      <c r="S138" s="41">
        <f t="shared" si="4"/>
        <v>153</v>
      </c>
    </row>
    <row r="140" spans="1:21" x14ac:dyDescent="0.2">
      <c r="A140" s="30" t="s">
        <v>129</v>
      </c>
    </row>
    <row r="141" spans="1:21" x14ac:dyDescent="0.2">
      <c r="A141" s="30" t="s">
        <v>130</v>
      </c>
    </row>
    <row r="142" spans="1:21" x14ac:dyDescent="0.2">
      <c r="A142" s="30" t="s">
        <v>131</v>
      </c>
    </row>
    <row r="143" spans="1:21" x14ac:dyDescent="0.2">
      <c r="A143" s="4"/>
    </row>
    <row r="144" spans="1:21" ht="24" customHeight="1" x14ac:dyDescent="0.3">
      <c r="A144" s="40" t="s">
        <v>132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</row>
    <row r="145" spans="1:21" x14ac:dyDescent="0.2">
      <c r="A145" s="4"/>
    </row>
    <row r="146" spans="1:21" ht="17" x14ac:dyDescent="0.2">
      <c r="A146" s="22" t="s">
        <v>15</v>
      </c>
      <c r="B146" s="22" t="s">
        <v>16</v>
      </c>
      <c r="C146" s="5" t="s">
        <v>17</v>
      </c>
      <c r="D146" s="25" t="s">
        <v>19</v>
      </c>
      <c r="E146" s="25" t="s">
        <v>20</v>
      </c>
      <c r="F146" s="8" t="s">
        <v>21</v>
      </c>
      <c r="G146" s="10" t="s">
        <v>23</v>
      </c>
      <c r="H146" s="10" t="s">
        <v>25</v>
      </c>
      <c r="I146" s="14" t="s">
        <v>28</v>
      </c>
      <c r="J146" s="10" t="s">
        <v>25</v>
      </c>
      <c r="K146" s="10" t="s">
        <v>23</v>
      </c>
      <c r="L146" s="10" t="s">
        <v>34</v>
      </c>
      <c r="M146" s="17" t="s">
        <v>37</v>
      </c>
      <c r="N146" s="10" t="s">
        <v>25</v>
      </c>
      <c r="O146" s="10" t="s">
        <v>25</v>
      </c>
      <c r="P146" s="10" t="s">
        <v>42</v>
      </c>
      <c r="Q146" s="10" t="s">
        <v>44</v>
      </c>
      <c r="R146" s="10" t="s">
        <v>47</v>
      </c>
      <c r="S146" s="8" t="s">
        <v>49</v>
      </c>
    </row>
    <row r="147" spans="1:21" ht="17" x14ac:dyDescent="0.2">
      <c r="A147" s="23"/>
      <c r="B147" s="23"/>
      <c r="C147" s="6" t="s">
        <v>18</v>
      </c>
      <c r="D147" s="26"/>
      <c r="E147" s="26"/>
      <c r="F147" s="9" t="s">
        <v>22</v>
      </c>
      <c r="G147" s="11" t="s">
        <v>24</v>
      </c>
      <c r="H147" s="11" t="s">
        <v>26</v>
      </c>
      <c r="I147" s="15" t="s">
        <v>29</v>
      </c>
      <c r="J147" s="11" t="s">
        <v>31</v>
      </c>
      <c r="K147" s="11" t="s">
        <v>32</v>
      </c>
      <c r="L147" s="11" t="s">
        <v>35</v>
      </c>
      <c r="M147" s="18" t="s">
        <v>38</v>
      </c>
      <c r="N147" s="11" t="s">
        <v>39</v>
      </c>
      <c r="O147" s="11" t="s">
        <v>40</v>
      </c>
      <c r="P147" s="11" t="s">
        <v>38</v>
      </c>
      <c r="Q147" s="11" t="s">
        <v>45</v>
      </c>
      <c r="R147" s="11" t="s">
        <v>48</v>
      </c>
      <c r="S147" s="9" t="s">
        <v>50</v>
      </c>
    </row>
    <row r="148" spans="1:21" ht="17" x14ac:dyDescent="0.2">
      <c r="A148" s="24"/>
      <c r="B148" s="24"/>
      <c r="C148" s="7"/>
      <c r="D148" s="27"/>
      <c r="E148" s="27"/>
      <c r="F148" s="7"/>
      <c r="G148" s="12"/>
      <c r="H148" s="13" t="s">
        <v>27</v>
      </c>
      <c r="I148" s="16" t="s">
        <v>30</v>
      </c>
      <c r="J148" s="12"/>
      <c r="K148" s="13" t="s">
        <v>33</v>
      </c>
      <c r="L148" s="13" t="s">
        <v>36</v>
      </c>
      <c r="M148" s="19"/>
      <c r="N148" s="12"/>
      <c r="O148" s="13" t="s">
        <v>41</v>
      </c>
      <c r="P148" s="13" t="s">
        <v>43</v>
      </c>
      <c r="Q148" s="13" t="s">
        <v>46</v>
      </c>
      <c r="R148" s="12"/>
      <c r="S148" s="7"/>
    </row>
    <row r="149" spans="1:21" ht="17" x14ac:dyDescent="0.2">
      <c r="A149" s="20">
        <v>1</v>
      </c>
      <c r="B149" s="21" t="s">
        <v>53</v>
      </c>
      <c r="C149" s="20">
        <v>25.5</v>
      </c>
      <c r="D149" s="20">
        <v>1</v>
      </c>
      <c r="E149" s="20">
        <v>1</v>
      </c>
      <c r="F149" s="20">
        <v>1.5</v>
      </c>
      <c r="G149" s="20">
        <v>2</v>
      </c>
      <c r="H149" s="20">
        <v>1</v>
      </c>
      <c r="I149" s="20">
        <v>1</v>
      </c>
      <c r="J149" s="20">
        <v>2</v>
      </c>
      <c r="K149" s="20">
        <v>1</v>
      </c>
      <c r="L149" s="20">
        <v>1</v>
      </c>
      <c r="M149" s="20">
        <v>2</v>
      </c>
      <c r="N149" s="20">
        <v>1.5</v>
      </c>
      <c r="O149" s="20">
        <v>3</v>
      </c>
      <c r="P149" s="20">
        <v>2.5</v>
      </c>
      <c r="Q149" s="20">
        <v>3</v>
      </c>
      <c r="R149" s="20">
        <v>1</v>
      </c>
      <c r="S149" s="20">
        <v>1</v>
      </c>
      <c r="U149">
        <f t="shared" ref="U149:U166" si="5">SUM(D149:S149)-C149</f>
        <v>0</v>
      </c>
    </row>
    <row r="150" spans="1:21" ht="17" x14ac:dyDescent="0.2">
      <c r="A150" s="20">
        <v>2</v>
      </c>
      <c r="B150" s="21" t="s">
        <v>54</v>
      </c>
      <c r="C150" s="20">
        <v>26</v>
      </c>
      <c r="D150" s="20">
        <v>2</v>
      </c>
      <c r="E150" s="20">
        <v>2</v>
      </c>
      <c r="F150" s="20">
        <v>1.5</v>
      </c>
      <c r="G150" s="20">
        <v>1</v>
      </c>
      <c r="H150" s="20">
        <v>2</v>
      </c>
      <c r="I150" s="20">
        <v>2</v>
      </c>
      <c r="J150" s="20">
        <v>1</v>
      </c>
      <c r="K150" s="20">
        <v>2</v>
      </c>
      <c r="L150" s="20">
        <v>2</v>
      </c>
      <c r="M150" s="20">
        <v>1</v>
      </c>
      <c r="N150" s="20">
        <v>1.5</v>
      </c>
      <c r="O150" s="20">
        <v>1</v>
      </c>
      <c r="P150" s="20">
        <v>1</v>
      </c>
      <c r="Q150" s="20">
        <v>1</v>
      </c>
      <c r="R150" s="20">
        <v>3</v>
      </c>
      <c r="S150" s="20">
        <v>2</v>
      </c>
      <c r="U150">
        <f t="shared" si="5"/>
        <v>0</v>
      </c>
    </row>
    <row r="151" spans="1:21" ht="17" x14ac:dyDescent="0.2">
      <c r="A151" s="20">
        <v>3</v>
      </c>
      <c r="B151" s="21" t="s">
        <v>59</v>
      </c>
      <c r="C151" s="20">
        <v>55.5</v>
      </c>
      <c r="D151" s="20">
        <v>4</v>
      </c>
      <c r="E151" s="20">
        <v>4</v>
      </c>
      <c r="F151" s="20">
        <v>3</v>
      </c>
      <c r="G151" s="20">
        <v>3</v>
      </c>
      <c r="H151" s="20">
        <v>4</v>
      </c>
      <c r="I151" s="20">
        <v>3</v>
      </c>
      <c r="J151" s="20">
        <v>3.5</v>
      </c>
      <c r="K151" s="20">
        <v>4</v>
      </c>
      <c r="L151" s="20">
        <v>3</v>
      </c>
      <c r="M151" s="20">
        <v>3</v>
      </c>
      <c r="N151" s="20">
        <v>4.5</v>
      </c>
      <c r="O151" s="20">
        <v>3</v>
      </c>
      <c r="P151" s="20">
        <v>2.5</v>
      </c>
      <c r="Q151" s="20">
        <v>5</v>
      </c>
      <c r="R151" s="20">
        <v>3</v>
      </c>
      <c r="S151" s="20">
        <v>3</v>
      </c>
      <c r="U151">
        <f t="shared" si="5"/>
        <v>0</v>
      </c>
    </row>
    <row r="152" spans="1:21" ht="17" x14ac:dyDescent="0.2">
      <c r="A152" s="20">
        <v>4</v>
      </c>
      <c r="B152" s="21" t="s">
        <v>62</v>
      </c>
      <c r="C152" s="20">
        <v>68</v>
      </c>
      <c r="D152" s="20">
        <v>3</v>
      </c>
      <c r="E152" s="20">
        <v>3</v>
      </c>
      <c r="F152" s="20">
        <v>4</v>
      </c>
      <c r="G152" s="20">
        <v>4</v>
      </c>
      <c r="H152" s="20">
        <v>3</v>
      </c>
      <c r="I152" s="20">
        <v>4</v>
      </c>
      <c r="J152" s="20">
        <v>3.5</v>
      </c>
      <c r="K152" s="20">
        <v>3</v>
      </c>
      <c r="L152" s="20">
        <v>5</v>
      </c>
      <c r="M152" s="20">
        <v>4</v>
      </c>
      <c r="N152" s="20">
        <v>4.5</v>
      </c>
      <c r="O152" s="20">
        <v>6</v>
      </c>
      <c r="P152" s="20">
        <v>4</v>
      </c>
      <c r="Q152" s="20">
        <v>6</v>
      </c>
      <c r="R152" s="20">
        <v>7</v>
      </c>
      <c r="S152" s="20">
        <v>4</v>
      </c>
      <c r="U152">
        <f t="shared" si="5"/>
        <v>0</v>
      </c>
    </row>
    <row r="153" spans="1:21" ht="17" x14ac:dyDescent="0.2">
      <c r="A153" s="20">
        <v>5</v>
      </c>
      <c r="B153" s="21" t="s">
        <v>70</v>
      </c>
      <c r="C153" s="20">
        <v>79.5</v>
      </c>
      <c r="D153" s="20">
        <v>5</v>
      </c>
      <c r="E153" s="20">
        <v>5</v>
      </c>
      <c r="F153" s="20">
        <v>6</v>
      </c>
      <c r="G153" s="20">
        <v>5</v>
      </c>
      <c r="H153" s="20">
        <v>5</v>
      </c>
      <c r="I153" s="20">
        <v>6</v>
      </c>
      <c r="J153" s="20">
        <v>5</v>
      </c>
      <c r="K153" s="20">
        <v>5</v>
      </c>
      <c r="L153" s="20">
        <v>4</v>
      </c>
      <c r="M153" s="20">
        <v>5</v>
      </c>
      <c r="N153" s="20">
        <v>4.5</v>
      </c>
      <c r="O153" s="20">
        <v>6</v>
      </c>
      <c r="P153" s="20">
        <v>6</v>
      </c>
      <c r="Q153" s="20">
        <v>3</v>
      </c>
      <c r="R153" s="20">
        <v>3</v>
      </c>
      <c r="S153" s="20">
        <v>6</v>
      </c>
      <c r="U153">
        <f t="shared" si="5"/>
        <v>0</v>
      </c>
    </row>
    <row r="154" spans="1:21" ht="17" x14ac:dyDescent="0.2">
      <c r="A154" s="20">
        <v>6</v>
      </c>
      <c r="B154" s="21" t="s">
        <v>76</v>
      </c>
      <c r="C154" s="20">
        <v>91.5</v>
      </c>
      <c r="D154" s="20">
        <v>6</v>
      </c>
      <c r="E154" s="20">
        <v>6</v>
      </c>
      <c r="F154" s="20">
        <v>5</v>
      </c>
      <c r="G154" s="20">
        <v>7</v>
      </c>
      <c r="H154" s="20">
        <v>7</v>
      </c>
      <c r="I154" s="20">
        <v>5</v>
      </c>
      <c r="J154" s="20">
        <v>8</v>
      </c>
      <c r="K154" s="20">
        <v>6</v>
      </c>
      <c r="L154" s="20">
        <v>6</v>
      </c>
      <c r="M154" s="20">
        <v>6</v>
      </c>
      <c r="N154" s="20">
        <v>4.5</v>
      </c>
      <c r="O154" s="20">
        <v>3</v>
      </c>
      <c r="P154" s="20">
        <v>9</v>
      </c>
      <c r="Q154" s="20">
        <v>3</v>
      </c>
      <c r="R154" s="20">
        <v>5</v>
      </c>
      <c r="S154" s="20">
        <v>5</v>
      </c>
      <c r="U154">
        <f t="shared" si="5"/>
        <v>0</v>
      </c>
    </row>
    <row r="155" spans="1:21" ht="17" x14ac:dyDescent="0.2">
      <c r="A155" s="20">
        <v>7</v>
      </c>
      <c r="B155" s="21" t="s">
        <v>97</v>
      </c>
      <c r="C155" s="20">
        <v>135.5</v>
      </c>
      <c r="D155" s="20">
        <v>8</v>
      </c>
      <c r="E155" s="20">
        <v>7</v>
      </c>
      <c r="F155" s="20">
        <v>7</v>
      </c>
      <c r="G155" s="20">
        <v>8</v>
      </c>
      <c r="H155" s="20">
        <v>9</v>
      </c>
      <c r="I155" s="20">
        <v>8</v>
      </c>
      <c r="J155" s="20">
        <v>8</v>
      </c>
      <c r="K155" s="20">
        <v>10</v>
      </c>
      <c r="L155" s="20">
        <v>7</v>
      </c>
      <c r="M155" s="20">
        <v>8.5</v>
      </c>
      <c r="N155" s="20">
        <v>9.5</v>
      </c>
      <c r="O155" s="20">
        <v>8.5</v>
      </c>
      <c r="P155" s="20">
        <v>9</v>
      </c>
      <c r="Q155" s="20">
        <v>12</v>
      </c>
      <c r="R155" s="20">
        <v>9</v>
      </c>
      <c r="S155" s="20">
        <v>7</v>
      </c>
      <c r="U155">
        <f t="shared" si="5"/>
        <v>0</v>
      </c>
    </row>
    <row r="156" spans="1:21" ht="17" x14ac:dyDescent="0.2">
      <c r="A156" s="20">
        <v>8</v>
      </c>
      <c r="B156" s="21" t="s">
        <v>133</v>
      </c>
      <c r="C156" s="20">
        <v>136</v>
      </c>
      <c r="D156" s="20">
        <v>7</v>
      </c>
      <c r="E156" s="20">
        <v>8</v>
      </c>
      <c r="F156" s="20">
        <v>9</v>
      </c>
      <c r="G156" s="20">
        <v>10</v>
      </c>
      <c r="H156" s="20">
        <v>6</v>
      </c>
      <c r="I156" s="20">
        <v>7</v>
      </c>
      <c r="J156" s="20">
        <v>8</v>
      </c>
      <c r="K156" s="20">
        <v>8</v>
      </c>
      <c r="L156" s="20">
        <v>8</v>
      </c>
      <c r="M156" s="20">
        <v>7</v>
      </c>
      <c r="N156" s="20">
        <v>9.5</v>
      </c>
      <c r="O156" s="20">
        <v>10.5</v>
      </c>
      <c r="P156" s="20">
        <v>9</v>
      </c>
      <c r="Q156" s="20">
        <v>14</v>
      </c>
      <c r="R156" s="20">
        <v>7</v>
      </c>
      <c r="S156" s="20">
        <v>8</v>
      </c>
      <c r="U156">
        <f t="shared" si="5"/>
        <v>0</v>
      </c>
    </row>
    <row r="157" spans="1:21" ht="17" x14ac:dyDescent="0.2">
      <c r="A157" s="20">
        <v>9</v>
      </c>
      <c r="B157" s="21" t="s">
        <v>100</v>
      </c>
      <c r="C157" s="20">
        <v>153</v>
      </c>
      <c r="D157" s="20">
        <v>10</v>
      </c>
      <c r="E157" s="20">
        <v>9</v>
      </c>
      <c r="F157" s="20">
        <v>8</v>
      </c>
      <c r="G157" s="20">
        <v>6</v>
      </c>
      <c r="H157" s="20">
        <v>16</v>
      </c>
      <c r="I157" s="20">
        <v>9</v>
      </c>
      <c r="J157" s="20">
        <v>8</v>
      </c>
      <c r="K157" s="20">
        <v>13</v>
      </c>
      <c r="L157" s="20">
        <v>11</v>
      </c>
      <c r="M157" s="20">
        <v>11</v>
      </c>
      <c r="N157" s="20">
        <v>7</v>
      </c>
      <c r="O157" s="20">
        <v>6</v>
      </c>
      <c r="P157" s="20">
        <v>12.5</v>
      </c>
      <c r="Q157" s="20">
        <v>9.5</v>
      </c>
      <c r="R157" s="20">
        <v>7</v>
      </c>
      <c r="S157" s="20">
        <v>10</v>
      </c>
      <c r="U157">
        <f t="shared" si="5"/>
        <v>0</v>
      </c>
    </row>
    <row r="158" spans="1:21" ht="17" x14ac:dyDescent="0.2">
      <c r="A158" s="20">
        <v>10</v>
      </c>
      <c r="B158" s="21" t="s">
        <v>93</v>
      </c>
      <c r="C158" s="20">
        <v>163.5</v>
      </c>
      <c r="D158" s="20">
        <v>9</v>
      </c>
      <c r="E158" s="20">
        <v>10</v>
      </c>
      <c r="F158" s="20">
        <v>11</v>
      </c>
      <c r="G158" s="20">
        <v>9</v>
      </c>
      <c r="H158" s="20">
        <v>8</v>
      </c>
      <c r="I158" s="20">
        <v>10</v>
      </c>
      <c r="J158" s="20">
        <v>8</v>
      </c>
      <c r="K158" s="20">
        <v>9</v>
      </c>
      <c r="L158" s="20">
        <v>16</v>
      </c>
      <c r="M158" s="20">
        <v>11</v>
      </c>
      <c r="N158" s="20">
        <v>12.5</v>
      </c>
      <c r="O158" s="20">
        <v>13</v>
      </c>
      <c r="P158" s="20">
        <v>6</v>
      </c>
      <c r="Q158" s="20">
        <v>8</v>
      </c>
      <c r="R158" s="20">
        <v>14</v>
      </c>
      <c r="S158" s="20">
        <v>9</v>
      </c>
      <c r="U158">
        <f t="shared" si="5"/>
        <v>0</v>
      </c>
    </row>
    <row r="159" spans="1:21" x14ac:dyDescent="0.2">
      <c r="A159" s="20">
        <v>11</v>
      </c>
      <c r="B159" s="21" t="s">
        <v>134</v>
      </c>
      <c r="C159" s="20">
        <v>180</v>
      </c>
      <c r="D159" s="20">
        <v>11</v>
      </c>
      <c r="E159" s="20">
        <v>11</v>
      </c>
      <c r="F159" s="20">
        <v>10</v>
      </c>
      <c r="G159" s="20">
        <v>11</v>
      </c>
      <c r="H159" s="20">
        <v>15</v>
      </c>
      <c r="I159" s="20">
        <v>11</v>
      </c>
      <c r="J159" s="20">
        <v>13</v>
      </c>
      <c r="K159" s="20">
        <v>11</v>
      </c>
      <c r="L159" s="20">
        <v>10</v>
      </c>
      <c r="M159" s="20">
        <v>13</v>
      </c>
      <c r="N159" s="20">
        <v>8</v>
      </c>
      <c r="O159" s="20">
        <v>13</v>
      </c>
      <c r="P159" s="20">
        <v>6</v>
      </c>
      <c r="Q159" s="20">
        <v>12</v>
      </c>
      <c r="R159" s="20">
        <v>14</v>
      </c>
      <c r="S159" s="20">
        <v>11</v>
      </c>
      <c r="U159">
        <f t="shared" si="5"/>
        <v>0</v>
      </c>
    </row>
    <row r="160" spans="1:21" ht="17" x14ac:dyDescent="0.2">
      <c r="A160" s="20">
        <v>12</v>
      </c>
      <c r="B160" s="21" t="s">
        <v>135</v>
      </c>
      <c r="C160" s="20">
        <v>196.5</v>
      </c>
      <c r="D160" s="20">
        <v>14</v>
      </c>
      <c r="E160" s="20">
        <v>14</v>
      </c>
      <c r="F160" s="20">
        <v>14</v>
      </c>
      <c r="G160" s="20">
        <v>12</v>
      </c>
      <c r="H160" s="20">
        <v>12</v>
      </c>
      <c r="I160" s="20">
        <v>15</v>
      </c>
      <c r="J160" s="20">
        <v>13</v>
      </c>
      <c r="K160" s="20">
        <v>7</v>
      </c>
      <c r="L160" s="20">
        <v>9</v>
      </c>
      <c r="M160" s="20">
        <v>8.5</v>
      </c>
      <c r="N160" s="20">
        <v>15.5</v>
      </c>
      <c r="O160" s="20">
        <v>16</v>
      </c>
      <c r="P160" s="20">
        <v>11</v>
      </c>
      <c r="Q160" s="20">
        <v>9.5</v>
      </c>
      <c r="R160" s="20">
        <v>14</v>
      </c>
      <c r="S160" s="20">
        <v>12</v>
      </c>
      <c r="U160">
        <f t="shared" si="5"/>
        <v>0</v>
      </c>
    </row>
    <row r="161" spans="1:21" ht="17" x14ac:dyDescent="0.2">
      <c r="A161" s="20">
        <v>13</v>
      </c>
      <c r="B161" s="21" t="s">
        <v>136</v>
      </c>
      <c r="C161" s="20">
        <v>217.5</v>
      </c>
      <c r="D161" s="20">
        <v>15</v>
      </c>
      <c r="E161" s="20">
        <v>12</v>
      </c>
      <c r="F161" s="20">
        <v>15</v>
      </c>
      <c r="G161" s="20">
        <v>14</v>
      </c>
      <c r="H161" s="20">
        <v>11</v>
      </c>
      <c r="I161" s="20">
        <v>12</v>
      </c>
      <c r="J161" s="20">
        <v>16</v>
      </c>
      <c r="K161" s="20">
        <v>12</v>
      </c>
      <c r="L161" s="20">
        <v>13</v>
      </c>
      <c r="M161" s="20">
        <v>16</v>
      </c>
      <c r="N161" s="20">
        <v>12.5</v>
      </c>
      <c r="O161" s="20">
        <v>16</v>
      </c>
      <c r="P161" s="20">
        <v>17.5</v>
      </c>
      <c r="Q161" s="20">
        <v>12</v>
      </c>
      <c r="R161" s="20">
        <v>10.5</v>
      </c>
      <c r="S161" s="20">
        <v>13</v>
      </c>
      <c r="U161">
        <f t="shared" si="5"/>
        <v>0</v>
      </c>
    </row>
    <row r="162" spans="1:21" ht="17" x14ac:dyDescent="0.2">
      <c r="A162" s="20">
        <v>14</v>
      </c>
      <c r="B162" s="21" t="s">
        <v>137</v>
      </c>
      <c r="C162" s="20">
        <v>222.5</v>
      </c>
      <c r="D162" s="20">
        <v>17</v>
      </c>
      <c r="E162" s="20">
        <v>15</v>
      </c>
      <c r="F162" s="20">
        <v>13</v>
      </c>
      <c r="G162" s="20">
        <v>15</v>
      </c>
      <c r="H162" s="20">
        <v>10</v>
      </c>
      <c r="I162" s="20">
        <v>13</v>
      </c>
      <c r="J162" s="20">
        <v>16</v>
      </c>
      <c r="K162" s="20">
        <v>14</v>
      </c>
      <c r="L162" s="20">
        <v>12</v>
      </c>
      <c r="M162" s="20">
        <v>14</v>
      </c>
      <c r="N162" s="20">
        <v>12.5</v>
      </c>
      <c r="O162" s="20">
        <v>13</v>
      </c>
      <c r="P162" s="20">
        <v>12.5</v>
      </c>
      <c r="Q162" s="20">
        <v>16.5</v>
      </c>
      <c r="R162" s="20">
        <v>14</v>
      </c>
      <c r="S162" s="20">
        <v>15</v>
      </c>
      <c r="U162">
        <f t="shared" si="5"/>
        <v>0</v>
      </c>
    </row>
    <row r="163" spans="1:21" ht="17" x14ac:dyDescent="0.2">
      <c r="A163" s="20">
        <v>15</v>
      </c>
      <c r="B163" s="21" t="s">
        <v>138</v>
      </c>
      <c r="C163" s="20">
        <v>235.5</v>
      </c>
      <c r="D163" s="20">
        <v>18</v>
      </c>
      <c r="E163" s="20">
        <v>17</v>
      </c>
      <c r="F163" s="20">
        <v>12</v>
      </c>
      <c r="G163" s="20">
        <v>17</v>
      </c>
      <c r="H163" s="20">
        <v>13</v>
      </c>
      <c r="I163" s="20">
        <v>17</v>
      </c>
      <c r="J163" s="20">
        <v>11</v>
      </c>
      <c r="K163" s="20">
        <v>18</v>
      </c>
      <c r="L163" s="20">
        <v>15</v>
      </c>
      <c r="M163" s="20">
        <v>11</v>
      </c>
      <c r="N163" s="20">
        <v>17.5</v>
      </c>
      <c r="O163" s="20">
        <v>8.5</v>
      </c>
      <c r="P163" s="20">
        <v>17.5</v>
      </c>
      <c r="Q163" s="20">
        <v>15</v>
      </c>
      <c r="R163" s="20">
        <v>10.5</v>
      </c>
      <c r="S163" s="20">
        <v>17.5</v>
      </c>
      <c r="U163">
        <f t="shared" si="5"/>
        <v>0</v>
      </c>
    </row>
    <row r="164" spans="1:21" ht="17" x14ac:dyDescent="0.2">
      <c r="A164" s="20">
        <v>16</v>
      </c>
      <c r="B164" s="21" t="s">
        <v>139</v>
      </c>
      <c r="C164" s="20">
        <v>245.5</v>
      </c>
      <c r="D164" s="20">
        <v>13</v>
      </c>
      <c r="E164" s="20">
        <v>16</v>
      </c>
      <c r="F164" s="20">
        <v>16</v>
      </c>
      <c r="G164" s="20">
        <v>13</v>
      </c>
      <c r="H164" s="20">
        <v>18</v>
      </c>
      <c r="I164" s="20">
        <v>14</v>
      </c>
      <c r="J164" s="20">
        <v>16</v>
      </c>
      <c r="K164" s="20">
        <v>16</v>
      </c>
      <c r="L164" s="20">
        <v>18</v>
      </c>
      <c r="M164" s="20">
        <v>15</v>
      </c>
      <c r="N164" s="20">
        <v>17.5</v>
      </c>
      <c r="O164" s="20">
        <v>16</v>
      </c>
      <c r="P164" s="20">
        <v>15</v>
      </c>
      <c r="Q164" s="20">
        <v>7</v>
      </c>
      <c r="R164" s="20">
        <v>17.5</v>
      </c>
      <c r="S164" s="20">
        <v>17.5</v>
      </c>
      <c r="U164">
        <f t="shared" si="5"/>
        <v>0</v>
      </c>
    </row>
    <row r="165" spans="1:21" ht="17" x14ac:dyDescent="0.2">
      <c r="A165" s="20">
        <v>17</v>
      </c>
      <c r="B165" s="21" t="s">
        <v>140</v>
      </c>
      <c r="C165" s="20">
        <v>251.5</v>
      </c>
      <c r="D165" s="20">
        <v>12</v>
      </c>
      <c r="E165" s="20">
        <v>13</v>
      </c>
      <c r="F165" s="20">
        <v>17.5</v>
      </c>
      <c r="G165" s="20">
        <v>18</v>
      </c>
      <c r="H165" s="20">
        <v>14</v>
      </c>
      <c r="I165" s="20">
        <v>16</v>
      </c>
      <c r="J165" s="20">
        <v>13</v>
      </c>
      <c r="K165" s="20">
        <v>17</v>
      </c>
      <c r="L165" s="20">
        <v>17</v>
      </c>
      <c r="M165" s="20">
        <v>17.5</v>
      </c>
      <c r="N165" s="20">
        <v>15.5</v>
      </c>
      <c r="O165" s="20">
        <v>18</v>
      </c>
      <c r="P165" s="20">
        <v>15</v>
      </c>
      <c r="Q165" s="20">
        <v>16.5</v>
      </c>
      <c r="R165" s="20">
        <v>17.5</v>
      </c>
      <c r="S165" s="20">
        <v>14</v>
      </c>
      <c r="U165">
        <f t="shared" si="5"/>
        <v>0</v>
      </c>
    </row>
    <row r="166" spans="1:21" ht="17" x14ac:dyDescent="0.2">
      <c r="A166" s="20">
        <v>18</v>
      </c>
      <c r="B166" s="21" t="s">
        <v>141</v>
      </c>
      <c r="C166" s="20">
        <v>253</v>
      </c>
      <c r="D166" s="20">
        <v>16</v>
      </c>
      <c r="E166" s="20">
        <v>18</v>
      </c>
      <c r="F166" s="20">
        <v>17.5</v>
      </c>
      <c r="G166" s="20">
        <v>16</v>
      </c>
      <c r="H166" s="20">
        <v>17</v>
      </c>
      <c r="I166" s="20">
        <v>18</v>
      </c>
      <c r="J166" s="20">
        <v>18</v>
      </c>
      <c r="K166" s="20">
        <v>15</v>
      </c>
      <c r="L166" s="20">
        <v>14</v>
      </c>
      <c r="M166" s="20">
        <v>17.5</v>
      </c>
      <c r="N166" s="20">
        <v>12.5</v>
      </c>
      <c r="O166" s="20">
        <v>10.5</v>
      </c>
      <c r="P166" s="20">
        <v>15</v>
      </c>
      <c r="Q166" s="20">
        <v>18</v>
      </c>
      <c r="R166" s="20">
        <v>14</v>
      </c>
      <c r="S166" s="20">
        <v>16</v>
      </c>
      <c r="U166">
        <f t="shared" si="5"/>
        <v>0</v>
      </c>
    </row>
    <row r="167" spans="1:21" x14ac:dyDescent="0.2">
      <c r="A167" s="41"/>
      <c r="B167" s="43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</row>
    <row r="168" spans="1:21" x14ac:dyDescent="0.2">
      <c r="A168" s="41"/>
      <c r="B168" s="43"/>
      <c r="C168" s="41"/>
      <c r="D168" s="41">
        <f>SUM(D149:D166)</f>
        <v>171</v>
      </c>
      <c r="E168" s="41">
        <f t="shared" ref="E168:S168" si="6">SUM(E149:E166)</f>
        <v>171</v>
      </c>
      <c r="F168" s="41">
        <f t="shared" si="6"/>
        <v>171</v>
      </c>
      <c r="G168" s="41">
        <f t="shared" si="6"/>
        <v>171</v>
      </c>
      <c r="H168" s="41">
        <f t="shared" si="6"/>
        <v>171</v>
      </c>
      <c r="I168" s="41">
        <f t="shared" si="6"/>
        <v>171</v>
      </c>
      <c r="J168" s="41">
        <f t="shared" si="6"/>
        <v>171</v>
      </c>
      <c r="K168" s="41">
        <f t="shared" si="6"/>
        <v>171</v>
      </c>
      <c r="L168" s="41">
        <f t="shared" si="6"/>
        <v>171</v>
      </c>
      <c r="M168" s="41">
        <f t="shared" si="6"/>
        <v>171</v>
      </c>
      <c r="N168" s="41">
        <f t="shared" si="6"/>
        <v>171</v>
      </c>
      <c r="O168" s="41">
        <f t="shared" si="6"/>
        <v>171</v>
      </c>
      <c r="P168" s="41">
        <f t="shared" si="6"/>
        <v>171</v>
      </c>
      <c r="Q168" s="41">
        <f t="shared" si="6"/>
        <v>171</v>
      </c>
      <c r="R168" s="41">
        <f t="shared" si="6"/>
        <v>171</v>
      </c>
      <c r="S168" s="41">
        <f t="shared" si="6"/>
        <v>171</v>
      </c>
    </row>
    <row r="170" spans="1:21" x14ac:dyDescent="0.2">
      <c r="A170" s="30" t="s">
        <v>142</v>
      </c>
    </row>
    <row r="171" spans="1:21" x14ac:dyDescent="0.2">
      <c r="A171" s="30" t="s">
        <v>143</v>
      </c>
    </row>
    <row r="172" spans="1:21" x14ac:dyDescent="0.2">
      <c r="A172" s="30" t="s">
        <v>144</v>
      </c>
    </row>
    <row r="173" spans="1:21" x14ac:dyDescent="0.2">
      <c r="A173" s="30" t="s">
        <v>145</v>
      </c>
    </row>
    <row r="174" spans="1:21" x14ac:dyDescent="0.2">
      <c r="A174" s="30" t="s">
        <v>146</v>
      </c>
    </row>
    <row r="175" spans="1:21" x14ac:dyDescent="0.2">
      <c r="A175" s="4"/>
    </row>
    <row r="176" spans="1:21" ht="24" customHeight="1" x14ac:dyDescent="0.3">
      <c r="A176" s="40" t="s">
        <v>147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1:21" x14ac:dyDescent="0.2">
      <c r="A177" s="4"/>
    </row>
    <row r="178" spans="1:21" ht="17" x14ac:dyDescent="0.2">
      <c r="A178" s="22" t="s">
        <v>15</v>
      </c>
      <c r="B178" s="22" t="s">
        <v>16</v>
      </c>
      <c r="C178" s="5" t="s">
        <v>17</v>
      </c>
      <c r="D178" s="25" t="s">
        <v>19</v>
      </c>
      <c r="E178" s="25" t="s">
        <v>20</v>
      </c>
      <c r="F178" s="8" t="s">
        <v>21</v>
      </c>
      <c r="G178" s="10" t="s">
        <v>23</v>
      </c>
      <c r="H178" s="10" t="s">
        <v>25</v>
      </c>
      <c r="I178" s="14" t="s">
        <v>28</v>
      </c>
      <c r="J178" s="10" t="s">
        <v>25</v>
      </c>
      <c r="K178" s="10" t="s">
        <v>23</v>
      </c>
      <c r="L178" s="10" t="s">
        <v>34</v>
      </c>
      <c r="M178" s="17" t="s">
        <v>37</v>
      </c>
      <c r="N178" s="10" t="s">
        <v>25</v>
      </c>
      <c r="O178" s="10" t="s">
        <v>25</v>
      </c>
      <c r="P178" s="10" t="s">
        <v>42</v>
      </c>
      <c r="Q178" s="10" t="s">
        <v>44</v>
      </c>
      <c r="R178" s="10" t="s">
        <v>47</v>
      </c>
      <c r="S178" s="8" t="s">
        <v>49</v>
      </c>
    </row>
    <row r="179" spans="1:21" ht="17" x14ac:dyDescent="0.2">
      <c r="A179" s="23"/>
      <c r="B179" s="23"/>
      <c r="C179" s="6" t="s">
        <v>18</v>
      </c>
      <c r="D179" s="26"/>
      <c r="E179" s="26"/>
      <c r="F179" s="9" t="s">
        <v>22</v>
      </c>
      <c r="G179" s="11" t="s">
        <v>24</v>
      </c>
      <c r="H179" s="11" t="s">
        <v>26</v>
      </c>
      <c r="I179" s="15" t="s">
        <v>29</v>
      </c>
      <c r="J179" s="11" t="s">
        <v>31</v>
      </c>
      <c r="K179" s="11" t="s">
        <v>32</v>
      </c>
      <c r="L179" s="11" t="s">
        <v>35</v>
      </c>
      <c r="M179" s="18" t="s">
        <v>38</v>
      </c>
      <c r="N179" s="11" t="s">
        <v>39</v>
      </c>
      <c r="O179" s="11" t="s">
        <v>40</v>
      </c>
      <c r="P179" s="11" t="s">
        <v>38</v>
      </c>
      <c r="Q179" s="11" t="s">
        <v>45</v>
      </c>
      <c r="R179" s="11" t="s">
        <v>48</v>
      </c>
      <c r="S179" s="9" t="s">
        <v>50</v>
      </c>
    </row>
    <row r="180" spans="1:21" ht="17" x14ac:dyDescent="0.2">
      <c r="A180" s="24"/>
      <c r="B180" s="24"/>
      <c r="C180" s="7"/>
      <c r="D180" s="27"/>
      <c r="E180" s="27"/>
      <c r="F180" s="7"/>
      <c r="G180" s="12"/>
      <c r="H180" s="13" t="s">
        <v>27</v>
      </c>
      <c r="I180" s="16" t="s">
        <v>30</v>
      </c>
      <c r="J180" s="12"/>
      <c r="K180" s="13" t="s">
        <v>33</v>
      </c>
      <c r="L180" s="13" t="s">
        <v>36</v>
      </c>
      <c r="M180" s="19"/>
      <c r="N180" s="12"/>
      <c r="O180" s="13" t="s">
        <v>41</v>
      </c>
      <c r="P180" s="13" t="s">
        <v>43</v>
      </c>
      <c r="Q180" s="13" t="s">
        <v>46</v>
      </c>
      <c r="R180" s="12"/>
      <c r="S180" s="7"/>
    </row>
    <row r="181" spans="1:21" ht="17" x14ac:dyDescent="0.2">
      <c r="A181" s="20">
        <v>1</v>
      </c>
      <c r="B181" s="21" t="s">
        <v>65</v>
      </c>
      <c r="C181" s="20">
        <v>40.5</v>
      </c>
      <c r="D181" s="20">
        <v>2</v>
      </c>
      <c r="E181" s="20">
        <v>1</v>
      </c>
      <c r="F181" s="20">
        <v>1</v>
      </c>
      <c r="G181" s="20">
        <v>5</v>
      </c>
      <c r="H181" s="20">
        <v>1</v>
      </c>
      <c r="I181" s="20">
        <v>1</v>
      </c>
      <c r="J181" s="20">
        <v>2</v>
      </c>
      <c r="K181" s="20">
        <v>2</v>
      </c>
      <c r="L181" s="20">
        <v>1</v>
      </c>
      <c r="M181" s="20">
        <v>5</v>
      </c>
      <c r="N181" s="20">
        <v>3</v>
      </c>
      <c r="O181" s="20">
        <v>11</v>
      </c>
      <c r="P181" s="20">
        <v>1.5</v>
      </c>
      <c r="Q181" s="20">
        <v>1.5</v>
      </c>
      <c r="R181" s="20">
        <v>1.5</v>
      </c>
      <c r="S181" s="20">
        <v>1</v>
      </c>
      <c r="U181">
        <f t="shared" ref="U181:U196" si="7">SUM(D181:S181)-C181</f>
        <v>0</v>
      </c>
    </row>
    <row r="182" spans="1:21" ht="17" x14ac:dyDescent="0.2">
      <c r="A182" s="20">
        <v>2</v>
      </c>
      <c r="B182" s="21" t="s">
        <v>68</v>
      </c>
      <c r="C182" s="20">
        <v>46.5</v>
      </c>
      <c r="D182" s="20">
        <v>1</v>
      </c>
      <c r="E182" s="20">
        <v>3</v>
      </c>
      <c r="F182" s="20">
        <v>2.5</v>
      </c>
      <c r="G182" s="20">
        <v>4</v>
      </c>
      <c r="H182" s="20">
        <v>4</v>
      </c>
      <c r="I182" s="20">
        <v>3</v>
      </c>
      <c r="J182" s="20">
        <v>3.5</v>
      </c>
      <c r="K182" s="20">
        <v>3</v>
      </c>
      <c r="L182" s="20">
        <v>4</v>
      </c>
      <c r="M182" s="20">
        <v>2</v>
      </c>
      <c r="N182" s="20">
        <v>3</v>
      </c>
      <c r="O182" s="20">
        <v>3</v>
      </c>
      <c r="P182" s="20">
        <v>4.5</v>
      </c>
      <c r="Q182" s="20">
        <v>1.5</v>
      </c>
      <c r="R182" s="20">
        <v>1.5</v>
      </c>
      <c r="S182" s="20">
        <v>3</v>
      </c>
      <c r="U182">
        <f t="shared" si="7"/>
        <v>0</v>
      </c>
    </row>
    <row r="183" spans="1:21" ht="17" x14ac:dyDescent="0.2">
      <c r="A183" s="20">
        <v>3</v>
      </c>
      <c r="B183" s="21" t="s">
        <v>72</v>
      </c>
      <c r="C183" s="20">
        <v>52.5</v>
      </c>
      <c r="D183" s="20">
        <v>4</v>
      </c>
      <c r="E183" s="20">
        <v>2</v>
      </c>
      <c r="F183" s="20">
        <v>2.5</v>
      </c>
      <c r="G183" s="20">
        <v>2</v>
      </c>
      <c r="H183" s="20">
        <v>2</v>
      </c>
      <c r="I183" s="20">
        <v>2</v>
      </c>
      <c r="J183" s="20">
        <v>5</v>
      </c>
      <c r="K183" s="20">
        <v>1</v>
      </c>
      <c r="L183" s="20">
        <v>2</v>
      </c>
      <c r="M183" s="20">
        <v>10</v>
      </c>
      <c r="N183" s="20">
        <v>3</v>
      </c>
      <c r="O183" s="20">
        <v>3</v>
      </c>
      <c r="P183" s="20">
        <v>1.5</v>
      </c>
      <c r="Q183" s="20">
        <v>4.5</v>
      </c>
      <c r="R183" s="20">
        <v>6</v>
      </c>
      <c r="S183" s="20">
        <v>2</v>
      </c>
      <c r="U183">
        <f t="shared" si="7"/>
        <v>0</v>
      </c>
    </row>
    <row r="184" spans="1:21" ht="17" x14ac:dyDescent="0.2">
      <c r="A184" s="20">
        <v>4</v>
      </c>
      <c r="B184" s="21" t="s">
        <v>82</v>
      </c>
      <c r="C184" s="20">
        <v>69</v>
      </c>
      <c r="D184" s="20">
        <v>5</v>
      </c>
      <c r="E184" s="20">
        <v>5</v>
      </c>
      <c r="F184" s="20">
        <v>4.5</v>
      </c>
      <c r="G184" s="20">
        <v>3</v>
      </c>
      <c r="H184" s="20">
        <v>3</v>
      </c>
      <c r="I184" s="20">
        <v>5</v>
      </c>
      <c r="J184" s="20">
        <v>1</v>
      </c>
      <c r="K184" s="20">
        <v>4</v>
      </c>
      <c r="L184" s="20">
        <v>5</v>
      </c>
      <c r="M184" s="20">
        <v>7.5</v>
      </c>
      <c r="N184" s="20">
        <v>1</v>
      </c>
      <c r="O184" s="20">
        <v>3</v>
      </c>
      <c r="P184" s="20">
        <v>4.5</v>
      </c>
      <c r="Q184" s="20">
        <v>7</v>
      </c>
      <c r="R184" s="20">
        <v>6</v>
      </c>
      <c r="S184" s="20">
        <v>4.5</v>
      </c>
      <c r="U184">
        <f t="shared" si="7"/>
        <v>0</v>
      </c>
    </row>
    <row r="185" spans="1:21" ht="17" x14ac:dyDescent="0.2">
      <c r="A185" s="20">
        <v>5</v>
      </c>
      <c r="B185" s="21" t="s">
        <v>73</v>
      </c>
      <c r="C185" s="20">
        <v>78.5</v>
      </c>
      <c r="D185" s="20">
        <v>3</v>
      </c>
      <c r="E185" s="20">
        <v>4</v>
      </c>
      <c r="F185" s="20">
        <v>8</v>
      </c>
      <c r="G185" s="20">
        <v>1</v>
      </c>
      <c r="H185" s="20">
        <v>6</v>
      </c>
      <c r="I185" s="20">
        <v>4</v>
      </c>
      <c r="J185" s="20">
        <v>3.5</v>
      </c>
      <c r="K185" s="20">
        <v>8</v>
      </c>
      <c r="L185" s="20">
        <v>3</v>
      </c>
      <c r="M185" s="20">
        <v>4</v>
      </c>
      <c r="N185" s="20">
        <v>7.5</v>
      </c>
      <c r="O185" s="20">
        <v>6</v>
      </c>
      <c r="P185" s="20">
        <v>3</v>
      </c>
      <c r="Q185" s="20">
        <v>6</v>
      </c>
      <c r="R185" s="20">
        <v>3.5</v>
      </c>
      <c r="S185" s="20">
        <v>8</v>
      </c>
      <c r="U185">
        <f t="shared" si="7"/>
        <v>0</v>
      </c>
    </row>
    <row r="186" spans="1:21" ht="17" x14ac:dyDescent="0.2">
      <c r="A186" s="20">
        <v>6</v>
      </c>
      <c r="B186" s="21" t="s">
        <v>87</v>
      </c>
      <c r="C186" s="20">
        <v>94</v>
      </c>
      <c r="D186" s="20">
        <v>6</v>
      </c>
      <c r="E186" s="20">
        <v>7</v>
      </c>
      <c r="F186" s="20">
        <v>4.5</v>
      </c>
      <c r="G186" s="20">
        <v>11</v>
      </c>
      <c r="H186" s="20">
        <v>7</v>
      </c>
      <c r="I186" s="20">
        <v>6</v>
      </c>
      <c r="J186" s="20">
        <v>6</v>
      </c>
      <c r="K186" s="20">
        <v>5</v>
      </c>
      <c r="L186" s="20">
        <v>7</v>
      </c>
      <c r="M186" s="20">
        <v>1</v>
      </c>
      <c r="N186" s="20">
        <v>5.5</v>
      </c>
      <c r="O186" s="20">
        <v>1</v>
      </c>
      <c r="P186" s="20">
        <v>7.5</v>
      </c>
      <c r="Q186" s="20">
        <v>3</v>
      </c>
      <c r="R186" s="20">
        <v>10</v>
      </c>
      <c r="S186" s="20">
        <v>6.5</v>
      </c>
      <c r="U186">
        <f t="shared" si="7"/>
        <v>0</v>
      </c>
    </row>
    <row r="187" spans="1:21" ht="17" x14ac:dyDescent="0.2">
      <c r="A187" s="20">
        <v>7</v>
      </c>
      <c r="B187" s="21" t="s">
        <v>95</v>
      </c>
      <c r="C187" s="20">
        <v>111.5</v>
      </c>
      <c r="D187" s="20">
        <v>7</v>
      </c>
      <c r="E187" s="20">
        <v>6</v>
      </c>
      <c r="F187" s="20">
        <v>6</v>
      </c>
      <c r="G187" s="20">
        <v>9</v>
      </c>
      <c r="H187" s="20">
        <v>5</v>
      </c>
      <c r="I187" s="20">
        <v>7</v>
      </c>
      <c r="J187" s="20">
        <v>8</v>
      </c>
      <c r="K187" s="20">
        <v>6</v>
      </c>
      <c r="L187" s="20">
        <v>9</v>
      </c>
      <c r="M187" s="20">
        <v>3</v>
      </c>
      <c r="N187" s="20">
        <v>7.5</v>
      </c>
      <c r="O187" s="20">
        <v>9</v>
      </c>
      <c r="P187" s="20">
        <v>9.5</v>
      </c>
      <c r="Q187" s="20">
        <v>4.5</v>
      </c>
      <c r="R187" s="20">
        <v>6</v>
      </c>
      <c r="S187" s="20">
        <v>9</v>
      </c>
      <c r="U187">
        <f t="shared" si="7"/>
        <v>0</v>
      </c>
    </row>
    <row r="188" spans="1:21" ht="17" x14ac:dyDescent="0.2">
      <c r="A188" s="20">
        <v>8</v>
      </c>
      <c r="B188" s="21" t="s">
        <v>101</v>
      </c>
      <c r="C188" s="20">
        <v>124.5</v>
      </c>
      <c r="D188" s="20">
        <v>9</v>
      </c>
      <c r="E188" s="20">
        <v>10</v>
      </c>
      <c r="F188" s="20">
        <v>8</v>
      </c>
      <c r="G188" s="20">
        <v>8</v>
      </c>
      <c r="H188" s="20">
        <v>9</v>
      </c>
      <c r="I188" s="20">
        <v>8</v>
      </c>
      <c r="J188" s="20">
        <v>8</v>
      </c>
      <c r="K188" s="20">
        <v>10</v>
      </c>
      <c r="L188" s="20">
        <v>8</v>
      </c>
      <c r="M188" s="20">
        <v>7.5</v>
      </c>
      <c r="N188" s="20">
        <v>5.5</v>
      </c>
      <c r="O188" s="20">
        <v>6</v>
      </c>
      <c r="P188" s="20">
        <v>9.5</v>
      </c>
      <c r="Q188" s="20">
        <v>10</v>
      </c>
      <c r="R188" s="20">
        <v>3.5</v>
      </c>
      <c r="S188" s="20">
        <v>4.5</v>
      </c>
      <c r="U188">
        <f t="shared" si="7"/>
        <v>0</v>
      </c>
    </row>
    <row r="189" spans="1:21" ht="17" x14ac:dyDescent="0.2">
      <c r="A189" s="20">
        <v>9</v>
      </c>
      <c r="B189" s="21" t="s">
        <v>148</v>
      </c>
      <c r="C189" s="20">
        <v>130.5</v>
      </c>
      <c r="D189" s="20">
        <v>10</v>
      </c>
      <c r="E189" s="20">
        <v>8</v>
      </c>
      <c r="F189" s="20">
        <v>8</v>
      </c>
      <c r="G189" s="20">
        <v>6</v>
      </c>
      <c r="H189" s="20">
        <v>10</v>
      </c>
      <c r="I189" s="20">
        <v>10</v>
      </c>
      <c r="J189" s="20">
        <v>10</v>
      </c>
      <c r="K189" s="20">
        <v>7</v>
      </c>
      <c r="L189" s="20">
        <v>6</v>
      </c>
      <c r="M189" s="20">
        <v>7.5</v>
      </c>
      <c r="N189" s="20">
        <v>10</v>
      </c>
      <c r="O189" s="20">
        <v>6</v>
      </c>
      <c r="P189" s="20">
        <v>6</v>
      </c>
      <c r="Q189" s="20">
        <v>8</v>
      </c>
      <c r="R189" s="20">
        <v>11.5</v>
      </c>
      <c r="S189" s="20">
        <v>6.5</v>
      </c>
      <c r="U189">
        <f t="shared" si="7"/>
        <v>0</v>
      </c>
    </row>
    <row r="190" spans="1:21" ht="17" x14ac:dyDescent="0.2">
      <c r="A190" s="20">
        <v>10</v>
      </c>
      <c r="B190" s="21" t="s">
        <v>149</v>
      </c>
      <c r="C190" s="20">
        <v>145.5</v>
      </c>
      <c r="D190" s="20">
        <v>8</v>
      </c>
      <c r="E190" s="20">
        <v>9</v>
      </c>
      <c r="F190" s="20">
        <v>11</v>
      </c>
      <c r="G190" s="20">
        <v>7</v>
      </c>
      <c r="H190" s="20">
        <v>11</v>
      </c>
      <c r="I190" s="20">
        <v>9</v>
      </c>
      <c r="J190" s="20">
        <v>8</v>
      </c>
      <c r="K190" s="20">
        <v>9</v>
      </c>
      <c r="L190" s="20">
        <v>10</v>
      </c>
      <c r="M190" s="20">
        <v>7.5</v>
      </c>
      <c r="N190" s="20">
        <v>10</v>
      </c>
      <c r="O190" s="20">
        <v>8</v>
      </c>
      <c r="P190" s="20">
        <v>7.5</v>
      </c>
      <c r="Q190" s="20">
        <v>9</v>
      </c>
      <c r="R190" s="20">
        <v>11.5</v>
      </c>
      <c r="S190" s="20">
        <v>10</v>
      </c>
      <c r="U190">
        <f t="shared" si="7"/>
        <v>0</v>
      </c>
    </row>
    <row r="191" spans="1:21" ht="17" x14ac:dyDescent="0.2">
      <c r="A191" s="20">
        <v>11</v>
      </c>
      <c r="B191" s="21" t="s">
        <v>150</v>
      </c>
      <c r="C191" s="20">
        <v>182.5</v>
      </c>
      <c r="D191" s="20">
        <v>11</v>
      </c>
      <c r="E191" s="20">
        <v>11</v>
      </c>
      <c r="F191" s="20">
        <v>13</v>
      </c>
      <c r="G191" s="20">
        <v>10</v>
      </c>
      <c r="H191" s="20">
        <v>8</v>
      </c>
      <c r="I191" s="20">
        <v>11</v>
      </c>
      <c r="J191" s="20">
        <v>13</v>
      </c>
      <c r="K191" s="20">
        <v>13</v>
      </c>
      <c r="L191" s="20">
        <v>11</v>
      </c>
      <c r="M191" s="20">
        <v>12.5</v>
      </c>
      <c r="N191" s="20">
        <v>13.5</v>
      </c>
      <c r="O191" s="20">
        <v>11</v>
      </c>
      <c r="P191" s="20">
        <v>11.5</v>
      </c>
      <c r="Q191" s="20">
        <v>13.5</v>
      </c>
      <c r="R191" s="20">
        <v>8.5</v>
      </c>
      <c r="S191" s="20">
        <v>11</v>
      </c>
      <c r="U191">
        <f t="shared" si="7"/>
        <v>0</v>
      </c>
    </row>
    <row r="192" spans="1:21" ht="17" x14ac:dyDescent="0.2">
      <c r="A192" s="20">
        <v>12</v>
      </c>
      <c r="B192" s="21" t="s">
        <v>151</v>
      </c>
      <c r="C192" s="20">
        <v>194</v>
      </c>
      <c r="D192" s="20">
        <v>12</v>
      </c>
      <c r="E192" s="20">
        <v>12</v>
      </c>
      <c r="F192" s="20">
        <v>11</v>
      </c>
      <c r="G192" s="20">
        <v>12</v>
      </c>
      <c r="H192" s="20">
        <v>12</v>
      </c>
      <c r="I192" s="20">
        <v>12</v>
      </c>
      <c r="J192" s="20">
        <v>11.5</v>
      </c>
      <c r="K192" s="20">
        <v>11</v>
      </c>
      <c r="L192" s="20">
        <v>12</v>
      </c>
      <c r="M192" s="20">
        <v>15</v>
      </c>
      <c r="N192" s="20">
        <v>10</v>
      </c>
      <c r="O192" s="20">
        <v>15.5</v>
      </c>
      <c r="P192" s="20">
        <v>16</v>
      </c>
      <c r="Q192" s="20">
        <v>11.5</v>
      </c>
      <c r="R192" s="20">
        <v>8.5</v>
      </c>
      <c r="S192" s="20">
        <v>12</v>
      </c>
      <c r="U192">
        <f t="shared" si="7"/>
        <v>0</v>
      </c>
    </row>
    <row r="193" spans="1:21" ht="17" x14ac:dyDescent="0.2">
      <c r="A193" s="20">
        <v>13</v>
      </c>
      <c r="B193" s="21" t="s">
        <v>152</v>
      </c>
      <c r="C193" s="20">
        <v>214.5</v>
      </c>
      <c r="D193" s="20">
        <v>16</v>
      </c>
      <c r="E193" s="20">
        <v>15</v>
      </c>
      <c r="F193" s="20">
        <v>11</v>
      </c>
      <c r="G193" s="20">
        <v>14</v>
      </c>
      <c r="H193" s="20">
        <v>14</v>
      </c>
      <c r="I193" s="20">
        <v>14</v>
      </c>
      <c r="J193" s="20">
        <v>11.5</v>
      </c>
      <c r="K193" s="20">
        <v>14</v>
      </c>
      <c r="L193" s="20">
        <v>13</v>
      </c>
      <c r="M193" s="20">
        <v>14</v>
      </c>
      <c r="N193" s="20">
        <v>16</v>
      </c>
      <c r="O193" s="20">
        <v>13</v>
      </c>
      <c r="P193" s="20">
        <v>11.5</v>
      </c>
      <c r="Q193" s="20">
        <v>11.5</v>
      </c>
      <c r="R193" s="20">
        <v>13</v>
      </c>
      <c r="S193" s="20">
        <v>13</v>
      </c>
      <c r="U193">
        <f t="shared" si="7"/>
        <v>0</v>
      </c>
    </row>
    <row r="194" spans="1:21" ht="17" x14ac:dyDescent="0.2">
      <c r="A194" s="20">
        <v>14</v>
      </c>
      <c r="B194" s="21" t="s">
        <v>153</v>
      </c>
      <c r="C194" s="20">
        <v>217.5</v>
      </c>
      <c r="D194" s="20">
        <v>13</v>
      </c>
      <c r="E194" s="20">
        <v>14</v>
      </c>
      <c r="F194" s="20">
        <v>14</v>
      </c>
      <c r="G194" s="20">
        <v>15</v>
      </c>
      <c r="H194" s="20">
        <v>15</v>
      </c>
      <c r="I194" s="20">
        <v>13</v>
      </c>
      <c r="J194" s="20">
        <v>14</v>
      </c>
      <c r="K194" s="20">
        <v>12</v>
      </c>
      <c r="L194" s="20">
        <v>15</v>
      </c>
      <c r="M194" s="20">
        <v>11</v>
      </c>
      <c r="N194" s="20">
        <v>13.5</v>
      </c>
      <c r="O194" s="20">
        <v>11</v>
      </c>
      <c r="P194" s="20">
        <v>14</v>
      </c>
      <c r="Q194" s="20">
        <v>13.5</v>
      </c>
      <c r="R194" s="20">
        <v>14.5</v>
      </c>
      <c r="S194" s="20">
        <v>15</v>
      </c>
      <c r="U194">
        <f t="shared" si="7"/>
        <v>0</v>
      </c>
    </row>
    <row r="195" spans="1:21" ht="17" x14ac:dyDescent="0.2">
      <c r="A195" s="20">
        <v>15</v>
      </c>
      <c r="B195" s="21" t="s">
        <v>154</v>
      </c>
      <c r="C195" s="20">
        <v>236</v>
      </c>
      <c r="D195" s="20">
        <v>15</v>
      </c>
      <c r="E195" s="20">
        <v>13</v>
      </c>
      <c r="F195" s="20">
        <v>15</v>
      </c>
      <c r="G195" s="20">
        <v>13</v>
      </c>
      <c r="H195" s="20">
        <v>16</v>
      </c>
      <c r="I195" s="20">
        <v>16</v>
      </c>
      <c r="J195" s="20">
        <v>15</v>
      </c>
      <c r="K195" s="20">
        <v>16</v>
      </c>
      <c r="L195" s="20">
        <v>14</v>
      </c>
      <c r="M195" s="20">
        <v>16</v>
      </c>
      <c r="N195" s="20">
        <v>13.5</v>
      </c>
      <c r="O195" s="20">
        <v>15.5</v>
      </c>
      <c r="P195" s="20">
        <v>14</v>
      </c>
      <c r="Q195" s="20">
        <v>15.5</v>
      </c>
      <c r="R195" s="20">
        <v>14.5</v>
      </c>
      <c r="S195" s="20">
        <v>14</v>
      </c>
      <c r="U195">
        <f t="shared" si="7"/>
        <v>0</v>
      </c>
    </row>
    <row r="196" spans="1:21" ht="17" x14ac:dyDescent="0.2">
      <c r="A196" s="20">
        <v>16</v>
      </c>
      <c r="B196" s="21" t="s">
        <v>155</v>
      </c>
      <c r="C196" s="20">
        <v>238.5</v>
      </c>
      <c r="D196" s="20">
        <v>14</v>
      </c>
      <c r="E196" s="20">
        <v>16</v>
      </c>
      <c r="F196" s="20">
        <v>16</v>
      </c>
      <c r="G196" s="20">
        <v>16</v>
      </c>
      <c r="H196" s="20">
        <v>13</v>
      </c>
      <c r="I196" s="20">
        <v>15</v>
      </c>
      <c r="J196" s="20">
        <v>16</v>
      </c>
      <c r="K196" s="20">
        <v>15</v>
      </c>
      <c r="L196" s="20">
        <v>16</v>
      </c>
      <c r="M196" s="20">
        <v>12.5</v>
      </c>
      <c r="N196" s="20">
        <v>13.5</v>
      </c>
      <c r="O196" s="20">
        <v>14</v>
      </c>
      <c r="P196" s="20">
        <v>14</v>
      </c>
      <c r="Q196" s="20">
        <v>15.5</v>
      </c>
      <c r="R196" s="20">
        <v>16</v>
      </c>
      <c r="S196" s="20">
        <v>16</v>
      </c>
      <c r="U196">
        <f t="shared" si="7"/>
        <v>0</v>
      </c>
    </row>
    <row r="197" spans="1:21" x14ac:dyDescent="0.2">
      <c r="A197" s="41"/>
      <c r="B197" s="43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</row>
    <row r="198" spans="1:21" x14ac:dyDescent="0.2">
      <c r="A198" s="41"/>
      <c r="B198" s="43"/>
      <c r="C198" s="41"/>
      <c r="D198" s="41">
        <f>SUM(D181:D196)</f>
        <v>136</v>
      </c>
      <c r="E198" s="41">
        <f t="shared" ref="E198:S198" si="8">SUM(E181:E196)</f>
        <v>136</v>
      </c>
      <c r="F198" s="41">
        <f t="shared" si="8"/>
        <v>136</v>
      </c>
      <c r="G198" s="41">
        <f t="shared" si="8"/>
        <v>136</v>
      </c>
      <c r="H198" s="41">
        <f t="shared" si="8"/>
        <v>136</v>
      </c>
      <c r="I198" s="41">
        <f t="shared" si="8"/>
        <v>136</v>
      </c>
      <c r="J198" s="41">
        <f t="shared" si="8"/>
        <v>136</v>
      </c>
      <c r="K198" s="41">
        <f t="shared" si="8"/>
        <v>136</v>
      </c>
      <c r="L198" s="41">
        <f t="shared" si="8"/>
        <v>136</v>
      </c>
      <c r="M198" s="41">
        <f t="shared" si="8"/>
        <v>136</v>
      </c>
      <c r="N198" s="41">
        <f t="shared" si="8"/>
        <v>136</v>
      </c>
      <c r="O198" s="41">
        <f t="shared" si="8"/>
        <v>136</v>
      </c>
      <c r="P198" s="41">
        <f t="shared" si="8"/>
        <v>136</v>
      </c>
      <c r="Q198" s="41">
        <f t="shared" si="8"/>
        <v>136</v>
      </c>
      <c r="R198" s="41">
        <f t="shared" si="8"/>
        <v>136</v>
      </c>
      <c r="S198" s="41">
        <f t="shared" si="8"/>
        <v>136</v>
      </c>
    </row>
    <row r="200" spans="1:21" x14ac:dyDescent="0.2">
      <c r="A200" s="30" t="s">
        <v>156</v>
      </c>
    </row>
    <row r="201" spans="1:21" x14ac:dyDescent="0.2">
      <c r="A201" s="30" t="s">
        <v>157</v>
      </c>
    </row>
    <row r="202" spans="1:21" x14ac:dyDescent="0.2">
      <c r="A202" s="30" t="s">
        <v>158</v>
      </c>
    </row>
    <row r="203" spans="1:21" x14ac:dyDescent="0.2">
      <c r="A203" s="30" t="s">
        <v>159</v>
      </c>
    </row>
    <row r="204" spans="1:21" x14ac:dyDescent="0.2">
      <c r="A204" s="30" t="s">
        <v>160</v>
      </c>
    </row>
    <row r="205" spans="1:21" x14ac:dyDescent="0.2">
      <c r="A205" s="30" t="s">
        <v>161</v>
      </c>
    </row>
    <row r="206" spans="1:21" x14ac:dyDescent="0.2">
      <c r="A206" s="30" t="s">
        <v>162</v>
      </c>
    </row>
    <row r="207" spans="1:21" x14ac:dyDescent="0.2">
      <c r="A207" s="30" t="s">
        <v>163</v>
      </c>
    </row>
    <row r="208" spans="1:21" x14ac:dyDescent="0.2">
      <c r="A208" s="30" t="s">
        <v>164</v>
      </c>
    </row>
    <row r="209" spans="1:21" x14ac:dyDescent="0.2">
      <c r="A209" s="4"/>
    </row>
    <row r="210" spans="1:21" ht="24" customHeight="1" x14ac:dyDescent="0.3">
      <c r="A210" s="40" t="s">
        <v>165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1:21" x14ac:dyDescent="0.2">
      <c r="A211" s="4"/>
    </row>
    <row r="212" spans="1:21" ht="17" x14ac:dyDescent="0.2">
      <c r="A212" s="22" t="s">
        <v>15</v>
      </c>
      <c r="B212" s="22" t="s">
        <v>16</v>
      </c>
      <c r="C212" s="5" t="s">
        <v>17</v>
      </c>
      <c r="D212" s="25" t="s">
        <v>19</v>
      </c>
      <c r="E212" s="25" t="s">
        <v>20</v>
      </c>
      <c r="F212" s="8" t="s">
        <v>21</v>
      </c>
      <c r="G212" s="10" t="s">
        <v>23</v>
      </c>
      <c r="H212" s="10" t="s">
        <v>25</v>
      </c>
      <c r="I212" s="14" t="s">
        <v>28</v>
      </c>
      <c r="J212" s="10" t="s">
        <v>25</v>
      </c>
      <c r="K212" s="10" t="s">
        <v>23</v>
      </c>
      <c r="L212" s="10" t="s">
        <v>34</v>
      </c>
      <c r="M212" s="17" t="s">
        <v>37</v>
      </c>
      <c r="N212" s="10" t="s">
        <v>25</v>
      </c>
      <c r="O212" s="10" t="s">
        <v>25</v>
      </c>
      <c r="P212" s="10" t="s">
        <v>42</v>
      </c>
      <c r="Q212" s="10" t="s">
        <v>44</v>
      </c>
      <c r="R212" s="10" t="s">
        <v>47</v>
      </c>
      <c r="S212" s="8" t="s">
        <v>49</v>
      </c>
    </row>
    <row r="213" spans="1:21" ht="17" x14ac:dyDescent="0.2">
      <c r="A213" s="23"/>
      <c r="B213" s="23"/>
      <c r="C213" s="6" t="s">
        <v>18</v>
      </c>
      <c r="D213" s="26"/>
      <c r="E213" s="26"/>
      <c r="F213" s="9" t="s">
        <v>22</v>
      </c>
      <c r="G213" s="11" t="s">
        <v>24</v>
      </c>
      <c r="H213" s="11" t="s">
        <v>26</v>
      </c>
      <c r="I213" s="15" t="s">
        <v>29</v>
      </c>
      <c r="J213" s="11" t="s">
        <v>31</v>
      </c>
      <c r="K213" s="11" t="s">
        <v>32</v>
      </c>
      <c r="L213" s="11" t="s">
        <v>35</v>
      </c>
      <c r="M213" s="18" t="s">
        <v>38</v>
      </c>
      <c r="N213" s="11" t="s">
        <v>39</v>
      </c>
      <c r="O213" s="11" t="s">
        <v>40</v>
      </c>
      <c r="P213" s="11" t="s">
        <v>38</v>
      </c>
      <c r="Q213" s="11" t="s">
        <v>45</v>
      </c>
      <c r="R213" s="11" t="s">
        <v>48</v>
      </c>
      <c r="S213" s="9" t="s">
        <v>50</v>
      </c>
    </row>
    <row r="214" spans="1:21" ht="17" x14ac:dyDescent="0.2">
      <c r="A214" s="24"/>
      <c r="B214" s="24"/>
      <c r="C214" s="7"/>
      <c r="D214" s="27"/>
      <c r="E214" s="27"/>
      <c r="F214" s="7"/>
      <c r="G214" s="12"/>
      <c r="H214" s="13" t="s">
        <v>27</v>
      </c>
      <c r="I214" s="16" t="s">
        <v>30</v>
      </c>
      <c r="J214" s="12"/>
      <c r="K214" s="13" t="s">
        <v>33</v>
      </c>
      <c r="L214" s="13" t="s">
        <v>36</v>
      </c>
      <c r="M214" s="19"/>
      <c r="N214" s="12"/>
      <c r="O214" s="13" t="s">
        <v>41</v>
      </c>
      <c r="P214" s="13" t="s">
        <v>43</v>
      </c>
      <c r="Q214" s="13" t="s">
        <v>46</v>
      </c>
      <c r="R214" s="12"/>
      <c r="S214" s="7"/>
    </row>
    <row r="215" spans="1:21" x14ac:dyDescent="0.2">
      <c r="A215" s="20">
        <v>1</v>
      </c>
      <c r="B215" s="21" t="s">
        <v>74</v>
      </c>
      <c r="C215" s="20">
        <v>16</v>
      </c>
      <c r="D215" s="20">
        <v>1</v>
      </c>
      <c r="E215" s="20">
        <v>1</v>
      </c>
      <c r="F215" s="20">
        <v>1</v>
      </c>
      <c r="G215" s="20">
        <v>1</v>
      </c>
      <c r="H215" s="20">
        <v>1</v>
      </c>
      <c r="I215" s="20">
        <v>1</v>
      </c>
      <c r="J215" s="20">
        <v>1</v>
      </c>
      <c r="K215" s="20">
        <v>1</v>
      </c>
      <c r="L215" s="20">
        <v>1</v>
      </c>
      <c r="M215" s="20">
        <v>1</v>
      </c>
      <c r="N215" s="20">
        <v>1</v>
      </c>
      <c r="O215" s="20">
        <v>1</v>
      </c>
      <c r="P215" s="20">
        <v>1</v>
      </c>
      <c r="Q215" s="20">
        <v>1</v>
      </c>
      <c r="R215" s="20">
        <v>1</v>
      </c>
      <c r="S215" s="20">
        <v>1</v>
      </c>
      <c r="U215">
        <f t="shared" ref="U215:U224" si="9">SUM(D215:S215)-C215</f>
        <v>0</v>
      </c>
    </row>
    <row r="216" spans="1:21" ht="17" x14ac:dyDescent="0.2">
      <c r="A216" s="20">
        <v>2</v>
      </c>
      <c r="B216" s="21" t="s">
        <v>166</v>
      </c>
      <c r="C216" s="20">
        <v>37.5</v>
      </c>
      <c r="D216" s="20">
        <v>2</v>
      </c>
      <c r="E216" s="20">
        <v>2</v>
      </c>
      <c r="F216" s="20">
        <v>2</v>
      </c>
      <c r="G216" s="20">
        <v>3</v>
      </c>
      <c r="H216" s="20">
        <v>2</v>
      </c>
      <c r="I216" s="20">
        <v>2</v>
      </c>
      <c r="J216" s="20">
        <v>3</v>
      </c>
      <c r="K216" s="20">
        <v>2</v>
      </c>
      <c r="L216" s="20">
        <v>2</v>
      </c>
      <c r="M216" s="20">
        <v>2</v>
      </c>
      <c r="N216" s="20">
        <v>2</v>
      </c>
      <c r="O216" s="20">
        <v>4.5</v>
      </c>
      <c r="P216" s="20">
        <v>2</v>
      </c>
      <c r="Q216" s="20">
        <v>2</v>
      </c>
      <c r="R216" s="20">
        <v>3</v>
      </c>
      <c r="S216" s="20">
        <v>2</v>
      </c>
      <c r="U216">
        <f t="shared" si="9"/>
        <v>0</v>
      </c>
    </row>
    <row r="217" spans="1:21" ht="17" x14ac:dyDescent="0.2">
      <c r="A217" s="20">
        <v>3</v>
      </c>
      <c r="B217" s="21" t="s">
        <v>167</v>
      </c>
      <c r="C217" s="20">
        <v>57</v>
      </c>
      <c r="D217" s="20">
        <v>3</v>
      </c>
      <c r="E217" s="20">
        <v>3</v>
      </c>
      <c r="F217" s="20">
        <v>3</v>
      </c>
      <c r="G217" s="20">
        <v>9</v>
      </c>
      <c r="H217" s="20">
        <v>3</v>
      </c>
      <c r="I217" s="20">
        <v>3</v>
      </c>
      <c r="J217" s="20">
        <v>2</v>
      </c>
      <c r="K217" s="20">
        <v>3</v>
      </c>
      <c r="L217" s="20">
        <v>3</v>
      </c>
      <c r="M217" s="20">
        <v>3</v>
      </c>
      <c r="N217" s="20">
        <v>5.5</v>
      </c>
      <c r="O217" s="20">
        <v>2</v>
      </c>
      <c r="P217" s="20">
        <v>3</v>
      </c>
      <c r="Q217" s="20">
        <v>3</v>
      </c>
      <c r="R217" s="20">
        <v>5.5</v>
      </c>
      <c r="S217" s="20">
        <v>3</v>
      </c>
      <c r="U217">
        <f t="shared" si="9"/>
        <v>0</v>
      </c>
    </row>
    <row r="218" spans="1:21" ht="17" x14ac:dyDescent="0.2">
      <c r="A218" s="20">
        <v>4</v>
      </c>
      <c r="B218" s="21" t="s">
        <v>168</v>
      </c>
      <c r="C218" s="20">
        <v>94.5</v>
      </c>
      <c r="D218" s="20">
        <v>6</v>
      </c>
      <c r="E218" s="20">
        <v>6</v>
      </c>
      <c r="F218" s="20">
        <v>9</v>
      </c>
      <c r="G218" s="20">
        <v>2</v>
      </c>
      <c r="H218" s="20">
        <v>8</v>
      </c>
      <c r="I218" s="20">
        <v>4</v>
      </c>
      <c r="J218" s="20">
        <v>8.5</v>
      </c>
      <c r="K218" s="20">
        <v>5</v>
      </c>
      <c r="L218" s="20">
        <v>5</v>
      </c>
      <c r="M218" s="20">
        <v>7</v>
      </c>
      <c r="N218" s="20">
        <v>3.5</v>
      </c>
      <c r="O218" s="20">
        <v>6.5</v>
      </c>
      <c r="P218" s="20">
        <v>4</v>
      </c>
      <c r="Q218" s="20">
        <v>9</v>
      </c>
      <c r="R218" s="20">
        <v>2</v>
      </c>
      <c r="S218" s="20">
        <v>9</v>
      </c>
      <c r="U218">
        <f t="shared" si="9"/>
        <v>0</v>
      </c>
    </row>
    <row r="219" spans="1:21" ht="17" x14ac:dyDescent="0.2">
      <c r="A219" s="20">
        <v>5</v>
      </c>
      <c r="B219" s="21" t="s">
        <v>169</v>
      </c>
      <c r="C219" s="20">
        <v>102.5</v>
      </c>
      <c r="D219" s="20">
        <v>8</v>
      </c>
      <c r="E219" s="20">
        <v>4</v>
      </c>
      <c r="F219" s="20">
        <v>4</v>
      </c>
      <c r="G219" s="20">
        <v>8</v>
      </c>
      <c r="H219" s="20">
        <v>4</v>
      </c>
      <c r="I219" s="20">
        <v>8</v>
      </c>
      <c r="J219" s="20">
        <v>6</v>
      </c>
      <c r="K219" s="20">
        <v>8</v>
      </c>
      <c r="L219" s="20">
        <v>8</v>
      </c>
      <c r="M219" s="20">
        <v>6</v>
      </c>
      <c r="N219" s="20">
        <v>9</v>
      </c>
      <c r="O219" s="20">
        <v>8</v>
      </c>
      <c r="P219" s="20">
        <v>9</v>
      </c>
      <c r="Q219" s="20">
        <v>4.5</v>
      </c>
      <c r="R219" s="20">
        <v>4</v>
      </c>
      <c r="S219" s="20">
        <v>4</v>
      </c>
      <c r="U219">
        <f t="shared" si="9"/>
        <v>0</v>
      </c>
    </row>
    <row r="220" spans="1:21" ht="17" x14ac:dyDescent="0.2">
      <c r="A220" s="20">
        <v>6</v>
      </c>
      <c r="B220" s="21" t="s">
        <v>170</v>
      </c>
      <c r="C220" s="20">
        <v>103</v>
      </c>
      <c r="D220" s="20">
        <v>4</v>
      </c>
      <c r="E220" s="20">
        <v>8</v>
      </c>
      <c r="F220" s="20">
        <v>7</v>
      </c>
      <c r="G220" s="20">
        <v>6</v>
      </c>
      <c r="H220" s="20">
        <v>5</v>
      </c>
      <c r="I220" s="20">
        <v>5.5</v>
      </c>
      <c r="J220" s="20">
        <v>8.5</v>
      </c>
      <c r="K220" s="20">
        <v>6</v>
      </c>
      <c r="L220" s="20">
        <v>10</v>
      </c>
      <c r="M220" s="20">
        <v>5</v>
      </c>
      <c r="N220" s="20">
        <v>5.5</v>
      </c>
      <c r="O220" s="20">
        <v>3</v>
      </c>
      <c r="P220" s="20">
        <v>7</v>
      </c>
      <c r="Q220" s="20">
        <v>6</v>
      </c>
      <c r="R220" s="20">
        <v>8.5</v>
      </c>
      <c r="S220" s="20">
        <v>8</v>
      </c>
      <c r="U220">
        <f t="shared" si="9"/>
        <v>0</v>
      </c>
    </row>
    <row r="221" spans="1:21" ht="17" x14ac:dyDescent="0.2">
      <c r="A221" s="20">
        <v>7</v>
      </c>
      <c r="B221" s="21" t="s">
        <v>171</v>
      </c>
      <c r="C221" s="20">
        <v>103.5</v>
      </c>
      <c r="D221" s="20">
        <v>9</v>
      </c>
      <c r="E221" s="20">
        <v>5</v>
      </c>
      <c r="F221" s="20">
        <v>5</v>
      </c>
      <c r="G221" s="20">
        <v>10</v>
      </c>
      <c r="H221" s="20">
        <v>7</v>
      </c>
      <c r="I221" s="20">
        <v>5.5</v>
      </c>
      <c r="J221" s="20">
        <v>4.5</v>
      </c>
      <c r="K221" s="20">
        <v>4</v>
      </c>
      <c r="L221" s="20">
        <v>6</v>
      </c>
      <c r="M221" s="20">
        <v>8</v>
      </c>
      <c r="N221" s="20">
        <v>7.5</v>
      </c>
      <c r="O221" s="20">
        <v>6.5</v>
      </c>
      <c r="P221" s="20">
        <v>5</v>
      </c>
      <c r="Q221" s="20">
        <v>7</v>
      </c>
      <c r="R221" s="20">
        <v>8.5</v>
      </c>
      <c r="S221" s="20">
        <v>5</v>
      </c>
      <c r="U221">
        <f t="shared" si="9"/>
        <v>0</v>
      </c>
    </row>
    <row r="222" spans="1:21" ht="17" x14ac:dyDescent="0.2">
      <c r="A222" s="20">
        <v>8</v>
      </c>
      <c r="B222" s="21" t="s">
        <v>172</v>
      </c>
      <c r="C222" s="20">
        <v>107.5</v>
      </c>
      <c r="D222" s="20">
        <v>5</v>
      </c>
      <c r="E222" s="20">
        <v>7</v>
      </c>
      <c r="F222" s="20">
        <v>7</v>
      </c>
      <c r="G222" s="20">
        <v>5</v>
      </c>
      <c r="H222" s="20">
        <v>9</v>
      </c>
      <c r="I222" s="20">
        <v>7</v>
      </c>
      <c r="J222" s="20">
        <v>4.5</v>
      </c>
      <c r="K222" s="20">
        <v>7</v>
      </c>
      <c r="L222" s="20">
        <v>7</v>
      </c>
      <c r="M222" s="20">
        <v>4</v>
      </c>
      <c r="N222" s="20">
        <v>7.5</v>
      </c>
      <c r="O222" s="20">
        <v>9</v>
      </c>
      <c r="P222" s="20">
        <v>7</v>
      </c>
      <c r="Q222" s="20">
        <v>8</v>
      </c>
      <c r="R222" s="20">
        <v>7</v>
      </c>
      <c r="S222" s="20">
        <v>6.5</v>
      </c>
      <c r="U222">
        <f t="shared" si="9"/>
        <v>0</v>
      </c>
    </row>
    <row r="223" spans="1:21" ht="17" x14ac:dyDescent="0.2">
      <c r="A223" s="20">
        <v>9</v>
      </c>
      <c r="B223" s="21" t="s">
        <v>173</v>
      </c>
      <c r="C223" s="20">
        <v>108</v>
      </c>
      <c r="D223" s="20">
        <v>7</v>
      </c>
      <c r="E223" s="20">
        <v>9</v>
      </c>
      <c r="F223" s="20">
        <v>7</v>
      </c>
      <c r="G223" s="20">
        <v>4</v>
      </c>
      <c r="H223" s="20">
        <v>6</v>
      </c>
      <c r="I223" s="20">
        <v>9</v>
      </c>
      <c r="J223" s="20">
        <v>7</v>
      </c>
      <c r="K223" s="20">
        <v>9</v>
      </c>
      <c r="L223" s="20">
        <v>4</v>
      </c>
      <c r="M223" s="20">
        <v>9</v>
      </c>
      <c r="N223" s="20">
        <v>3.5</v>
      </c>
      <c r="O223" s="20">
        <v>4.5</v>
      </c>
      <c r="P223" s="20">
        <v>7</v>
      </c>
      <c r="Q223" s="20">
        <v>10</v>
      </c>
      <c r="R223" s="20">
        <v>5.5</v>
      </c>
      <c r="S223" s="20">
        <v>6.5</v>
      </c>
      <c r="U223">
        <f t="shared" si="9"/>
        <v>0</v>
      </c>
    </row>
    <row r="224" spans="1:21" ht="17" x14ac:dyDescent="0.2">
      <c r="A224" s="20">
        <v>10</v>
      </c>
      <c r="B224" s="21" t="s">
        <v>174</v>
      </c>
      <c r="C224" s="20">
        <v>150.5</v>
      </c>
      <c r="D224" s="20">
        <v>10</v>
      </c>
      <c r="E224" s="20">
        <v>10</v>
      </c>
      <c r="F224" s="20">
        <v>10</v>
      </c>
      <c r="G224" s="20">
        <v>7</v>
      </c>
      <c r="H224" s="20">
        <v>10</v>
      </c>
      <c r="I224" s="20">
        <v>10</v>
      </c>
      <c r="J224" s="20">
        <v>10</v>
      </c>
      <c r="K224" s="20">
        <v>10</v>
      </c>
      <c r="L224" s="20">
        <v>9</v>
      </c>
      <c r="M224" s="20">
        <v>10</v>
      </c>
      <c r="N224" s="20">
        <v>10</v>
      </c>
      <c r="O224" s="20">
        <v>10</v>
      </c>
      <c r="P224" s="20">
        <v>10</v>
      </c>
      <c r="Q224" s="20">
        <v>4.5</v>
      </c>
      <c r="R224" s="20">
        <v>10</v>
      </c>
      <c r="S224" s="20">
        <v>10</v>
      </c>
      <c r="U224">
        <f t="shared" si="9"/>
        <v>0</v>
      </c>
    </row>
    <row r="225" spans="1:21" x14ac:dyDescent="0.2">
      <c r="A225" s="41"/>
      <c r="B225" s="43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</row>
    <row r="226" spans="1:21" x14ac:dyDescent="0.2">
      <c r="A226" s="41"/>
      <c r="B226" s="43"/>
      <c r="C226" s="41"/>
      <c r="D226" s="41">
        <f>SUM(D215:D224)</f>
        <v>55</v>
      </c>
      <c r="E226" s="41">
        <f t="shared" ref="E226:S226" si="10">SUM(E215:E224)</f>
        <v>55</v>
      </c>
      <c r="F226" s="41">
        <f t="shared" si="10"/>
        <v>55</v>
      </c>
      <c r="G226" s="41">
        <f t="shared" si="10"/>
        <v>55</v>
      </c>
      <c r="H226" s="41">
        <f t="shared" si="10"/>
        <v>55</v>
      </c>
      <c r="I226" s="41">
        <f t="shared" si="10"/>
        <v>55</v>
      </c>
      <c r="J226" s="41">
        <f t="shared" si="10"/>
        <v>55</v>
      </c>
      <c r="K226" s="41">
        <f t="shared" si="10"/>
        <v>55</v>
      </c>
      <c r="L226" s="41">
        <f t="shared" si="10"/>
        <v>55</v>
      </c>
      <c r="M226" s="41">
        <f t="shared" si="10"/>
        <v>55</v>
      </c>
      <c r="N226" s="41">
        <f t="shared" si="10"/>
        <v>55</v>
      </c>
      <c r="O226" s="41">
        <f t="shared" si="10"/>
        <v>55</v>
      </c>
      <c r="P226" s="41">
        <f t="shared" si="10"/>
        <v>55</v>
      </c>
      <c r="Q226" s="41">
        <f t="shared" si="10"/>
        <v>55</v>
      </c>
      <c r="R226" s="41">
        <f t="shared" si="10"/>
        <v>55</v>
      </c>
      <c r="S226" s="41">
        <f t="shared" si="10"/>
        <v>55</v>
      </c>
    </row>
    <row r="228" spans="1:21" x14ac:dyDescent="0.2">
      <c r="A228" s="30" t="s">
        <v>175</v>
      </c>
    </row>
    <row r="229" spans="1:21" x14ac:dyDescent="0.2">
      <c r="A229" s="4"/>
    </row>
    <row r="230" spans="1:21" ht="24" customHeight="1" x14ac:dyDescent="0.3">
      <c r="A230" s="40" t="s">
        <v>176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1:21" x14ac:dyDescent="0.2">
      <c r="A231" s="4"/>
    </row>
    <row r="232" spans="1:21" ht="17" x14ac:dyDescent="0.2">
      <c r="A232" s="22" t="s">
        <v>15</v>
      </c>
      <c r="B232" s="22" t="s">
        <v>16</v>
      </c>
      <c r="C232" s="5" t="s">
        <v>17</v>
      </c>
      <c r="D232" s="25" t="s">
        <v>19</v>
      </c>
      <c r="E232" s="25" t="s">
        <v>20</v>
      </c>
      <c r="F232" s="8" t="s">
        <v>21</v>
      </c>
      <c r="G232" s="10" t="s">
        <v>23</v>
      </c>
      <c r="H232" s="10" t="s">
        <v>25</v>
      </c>
      <c r="I232" s="14" t="s">
        <v>28</v>
      </c>
      <c r="J232" s="10" t="s">
        <v>25</v>
      </c>
      <c r="K232" s="10" t="s">
        <v>23</v>
      </c>
      <c r="L232" s="10" t="s">
        <v>34</v>
      </c>
      <c r="M232" s="17" t="s">
        <v>37</v>
      </c>
      <c r="N232" s="10" t="s">
        <v>25</v>
      </c>
      <c r="O232" s="10" t="s">
        <v>25</v>
      </c>
      <c r="P232" s="10" t="s">
        <v>42</v>
      </c>
      <c r="Q232" s="10" t="s">
        <v>44</v>
      </c>
      <c r="R232" s="10" t="s">
        <v>47</v>
      </c>
      <c r="S232" s="8" t="s">
        <v>49</v>
      </c>
    </row>
    <row r="233" spans="1:21" ht="17" x14ac:dyDescent="0.2">
      <c r="A233" s="23"/>
      <c r="B233" s="23"/>
      <c r="C233" s="6" t="s">
        <v>18</v>
      </c>
      <c r="D233" s="26"/>
      <c r="E233" s="26"/>
      <c r="F233" s="9" t="s">
        <v>22</v>
      </c>
      <c r="G233" s="11" t="s">
        <v>24</v>
      </c>
      <c r="H233" s="11" t="s">
        <v>26</v>
      </c>
      <c r="I233" s="15" t="s">
        <v>29</v>
      </c>
      <c r="J233" s="11" t="s">
        <v>31</v>
      </c>
      <c r="K233" s="11" t="s">
        <v>32</v>
      </c>
      <c r="L233" s="11" t="s">
        <v>35</v>
      </c>
      <c r="M233" s="18" t="s">
        <v>38</v>
      </c>
      <c r="N233" s="11" t="s">
        <v>39</v>
      </c>
      <c r="O233" s="11" t="s">
        <v>40</v>
      </c>
      <c r="P233" s="11" t="s">
        <v>38</v>
      </c>
      <c r="Q233" s="11" t="s">
        <v>45</v>
      </c>
      <c r="R233" s="11" t="s">
        <v>48</v>
      </c>
      <c r="S233" s="9" t="s">
        <v>50</v>
      </c>
    </row>
    <row r="234" spans="1:21" ht="17" x14ac:dyDescent="0.2">
      <c r="A234" s="24"/>
      <c r="B234" s="24"/>
      <c r="C234" s="7"/>
      <c r="D234" s="27"/>
      <c r="E234" s="27"/>
      <c r="F234" s="7"/>
      <c r="G234" s="12"/>
      <c r="H234" s="13" t="s">
        <v>27</v>
      </c>
      <c r="I234" s="16" t="s">
        <v>30</v>
      </c>
      <c r="J234" s="12"/>
      <c r="K234" s="13" t="s">
        <v>33</v>
      </c>
      <c r="L234" s="13" t="s">
        <v>36</v>
      </c>
      <c r="M234" s="19"/>
      <c r="N234" s="12"/>
      <c r="O234" s="13" t="s">
        <v>41</v>
      </c>
      <c r="P234" s="13" t="s">
        <v>43</v>
      </c>
      <c r="Q234" s="13" t="s">
        <v>46</v>
      </c>
      <c r="R234" s="12"/>
      <c r="S234" s="7"/>
    </row>
    <row r="235" spans="1:21" ht="17" x14ac:dyDescent="0.2">
      <c r="A235" s="20">
        <v>1</v>
      </c>
      <c r="B235" s="21" t="s">
        <v>94</v>
      </c>
      <c r="C235" s="20">
        <v>25</v>
      </c>
      <c r="D235" s="20">
        <v>1</v>
      </c>
      <c r="E235" s="20">
        <v>1</v>
      </c>
      <c r="F235" s="20">
        <v>1.5</v>
      </c>
      <c r="G235" s="20">
        <v>1</v>
      </c>
      <c r="H235" s="20">
        <v>1</v>
      </c>
      <c r="I235" s="20">
        <v>1</v>
      </c>
      <c r="J235" s="20">
        <v>1</v>
      </c>
      <c r="K235" s="20">
        <v>1</v>
      </c>
      <c r="L235" s="20">
        <v>2</v>
      </c>
      <c r="M235" s="20">
        <v>2</v>
      </c>
      <c r="N235" s="20">
        <v>1.5</v>
      </c>
      <c r="O235" s="20">
        <v>4</v>
      </c>
      <c r="P235" s="20">
        <v>2</v>
      </c>
      <c r="Q235" s="20">
        <v>1</v>
      </c>
      <c r="R235" s="20">
        <v>2</v>
      </c>
      <c r="S235" s="20">
        <v>2</v>
      </c>
      <c r="U235">
        <f t="shared" ref="U235:U246" si="11">SUM(D235:S235)-C235</f>
        <v>0</v>
      </c>
    </row>
    <row r="236" spans="1:21" ht="17" x14ac:dyDescent="0.2">
      <c r="A236" s="20">
        <v>2</v>
      </c>
      <c r="B236" s="21" t="s">
        <v>177</v>
      </c>
      <c r="C236" s="20">
        <v>33.5</v>
      </c>
      <c r="D236" s="20">
        <v>3</v>
      </c>
      <c r="E236" s="20">
        <v>2</v>
      </c>
      <c r="F236" s="20">
        <v>1.5</v>
      </c>
      <c r="G236" s="20">
        <v>2</v>
      </c>
      <c r="H236" s="20">
        <v>3</v>
      </c>
      <c r="I236" s="20">
        <v>2</v>
      </c>
      <c r="J236" s="20">
        <v>2</v>
      </c>
      <c r="K236" s="20">
        <v>2</v>
      </c>
      <c r="L236" s="20">
        <v>1</v>
      </c>
      <c r="M236" s="20">
        <v>1</v>
      </c>
      <c r="N236" s="20">
        <v>3</v>
      </c>
      <c r="O236" s="20">
        <v>1</v>
      </c>
      <c r="P236" s="20">
        <v>1</v>
      </c>
      <c r="Q236" s="20">
        <v>3</v>
      </c>
      <c r="R236" s="20">
        <v>5</v>
      </c>
      <c r="S236" s="20">
        <v>1</v>
      </c>
      <c r="U236">
        <f t="shared" si="11"/>
        <v>0</v>
      </c>
    </row>
    <row r="237" spans="1:21" ht="17" x14ac:dyDescent="0.2">
      <c r="A237" s="20">
        <v>3</v>
      </c>
      <c r="B237" s="21" t="s">
        <v>178</v>
      </c>
      <c r="C237" s="20">
        <v>61.5</v>
      </c>
      <c r="D237" s="20">
        <v>4</v>
      </c>
      <c r="E237" s="20">
        <v>4</v>
      </c>
      <c r="F237" s="20">
        <v>3.5</v>
      </c>
      <c r="G237" s="20">
        <v>3</v>
      </c>
      <c r="H237" s="20">
        <v>2</v>
      </c>
      <c r="I237" s="20">
        <v>3.5</v>
      </c>
      <c r="J237" s="20">
        <v>3</v>
      </c>
      <c r="K237" s="20">
        <v>5</v>
      </c>
      <c r="L237" s="20">
        <v>4</v>
      </c>
      <c r="M237" s="20">
        <v>7</v>
      </c>
      <c r="N237" s="20">
        <v>8</v>
      </c>
      <c r="O237" s="20">
        <v>2.5</v>
      </c>
      <c r="P237" s="20">
        <v>3</v>
      </c>
      <c r="Q237" s="20">
        <v>3</v>
      </c>
      <c r="R237" s="20">
        <v>2</v>
      </c>
      <c r="S237" s="20">
        <v>4</v>
      </c>
      <c r="U237">
        <f t="shared" si="11"/>
        <v>0</v>
      </c>
    </row>
    <row r="238" spans="1:21" ht="17" x14ac:dyDescent="0.2">
      <c r="A238" s="20">
        <v>4</v>
      </c>
      <c r="B238" s="21" t="s">
        <v>179</v>
      </c>
      <c r="C238" s="20">
        <v>62.5</v>
      </c>
      <c r="D238" s="20">
        <v>2</v>
      </c>
      <c r="E238" s="20">
        <v>3</v>
      </c>
      <c r="F238" s="20">
        <v>3.5</v>
      </c>
      <c r="G238" s="20">
        <v>5</v>
      </c>
      <c r="H238" s="20">
        <v>4</v>
      </c>
      <c r="I238" s="20">
        <v>3.5</v>
      </c>
      <c r="J238" s="20">
        <v>4.5</v>
      </c>
      <c r="K238" s="20">
        <v>3</v>
      </c>
      <c r="L238" s="20">
        <v>6</v>
      </c>
      <c r="M238" s="20">
        <v>3</v>
      </c>
      <c r="N238" s="20">
        <v>4.5</v>
      </c>
      <c r="O238" s="20">
        <v>6</v>
      </c>
      <c r="P238" s="20">
        <v>4.5</v>
      </c>
      <c r="Q238" s="20">
        <v>3</v>
      </c>
      <c r="R238" s="20">
        <v>4</v>
      </c>
      <c r="S238" s="20">
        <v>3</v>
      </c>
      <c r="U238">
        <f t="shared" si="11"/>
        <v>0</v>
      </c>
    </row>
    <row r="239" spans="1:21" ht="17" x14ac:dyDescent="0.2">
      <c r="A239" s="20">
        <v>5</v>
      </c>
      <c r="B239" s="21" t="s">
        <v>180</v>
      </c>
      <c r="C239" s="20">
        <v>82.5</v>
      </c>
      <c r="D239" s="20">
        <v>7</v>
      </c>
      <c r="E239" s="20">
        <v>5</v>
      </c>
      <c r="F239" s="20">
        <v>5.5</v>
      </c>
      <c r="G239" s="20">
        <v>8</v>
      </c>
      <c r="H239" s="20">
        <v>5</v>
      </c>
      <c r="I239" s="20">
        <v>7</v>
      </c>
      <c r="J239" s="20">
        <v>6</v>
      </c>
      <c r="K239" s="20">
        <v>4</v>
      </c>
      <c r="L239" s="20">
        <v>5</v>
      </c>
      <c r="M239" s="20">
        <v>5</v>
      </c>
      <c r="N239" s="20">
        <v>1.5</v>
      </c>
      <c r="O239" s="20">
        <v>2.5</v>
      </c>
      <c r="P239" s="20">
        <v>8.5</v>
      </c>
      <c r="Q239" s="20">
        <v>5.5</v>
      </c>
      <c r="R239" s="20">
        <v>2</v>
      </c>
      <c r="S239" s="20">
        <v>5</v>
      </c>
      <c r="U239">
        <f t="shared" si="11"/>
        <v>0</v>
      </c>
    </row>
    <row r="240" spans="1:21" ht="17" x14ac:dyDescent="0.2">
      <c r="A240" s="20">
        <v>6</v>
      </c>
      <c r="B240" s="21" t="s">
        <v>181</v>
      </c>
      <c r="C240" s="20">
        <v>87.5</v>
      </c>
      <c r="D240" s="20">
        <v>6</v>
      </c>
      <c r="E240" s="20">
        <v>8</v>
      </c>
      <c r="F240" s="20">
        <v>5.5</v>
      </c>
      <c r="G240" s="20">
        <v>4</v>
      </c>
      <c r="H240" s="20">
        <v>6</v>
      </c>
      <c r="I240" s="20">
        <v>5</v>
      </c>
      <c r="J240" s="20">
        <v>4.5</v>
      </c>
      <c r="K240" s="20">
        <v>6</v>
      </c>
      <c r="L240" s="20">
        <v>3</v>
      </c>
      <c r="M240" s="20">
        <v>5</v>
      </c>
      <c r="N240" s="20">
        <v>4.5</v>
      </c>
      <c r="O240" s="20">
        <v>5</v>
      </c>
      <c r="P240" s="20">
        <v>4.5</v>
      </c>
      <c r="Q240" s="20">
        <v>5.5</v>
      </c>
      <c r="R240" s="20">
        <v>9</v>
      </c>
      <c r="S240" s="20">
        <v>6</v>
      </c>
      <c r="U240">
        <f t="shared" si="11"/>
        <v>0</v>
      </c>
    </row>
    <row r="241" spans="1:21" ht="17" x14ac:dyDescent="0.2">
      <c r="A241" s="20">
        <v>7</v>
      </c>
      <c r="B241" s="21" t="s">
        <v>182</v>
      </c>
      <c r="C241" s="20">
        <v>117</v>
      </c>
      <c r="D241" s="20">
        <v>5</v>
      </c>
      <c r="E241" s="20">
        <v>7</v>
      </c>
      <c r="F241" s="20">
        <v>7</v>
      </c>
      <c r="G241" s="20">
        <v>7</v>
      </c>
      <c r="H241" s="20">
        <v>8</v>
      </c>
      <c r="I241" s="20">
        <v>8</v>
      </c>
      <c r="J241" s="20">
        <v>7</v>
      </c>
      <c r="K241" s="20">
        <v>9</v>
      </c>
      <c r="L241" s="20">
        <v>9</v>
      </c>
      <c r="M241" s="20">
        <v>5</v>
      </c>
      <c r="N241" s="20">
        <v>6.5</v>
      </c>
      <c r="O241" s="20">
        <v>8</v>
      </c>
      <c r="P241" s="20">
        <v>6.5</v>
      </c>
      <c r="Q241" s="20">
        <v>8</v>
      </c>
      <c r="R241" s="20">
        <v>9</v>
      </c>
      <c r="S241" s="20">
        <v>7</v>
      </c>
      <c r="U241">
        <f t="shared" si="11"/>
        <v>0</v>
      </c>
    </row>
    <row r="242" spans="1:21" ht="17" x14ac:dyDescent="0.2">
      <c r="A242" s="20">
        <v>8</v>
      </c>
      <c r="B242" s="21" t="s">
        <v>183</v>
      </c>
      <c r="C242" s="20">
        <v>125.5</v>
      </c>
      <c r="D242" s="20">
        <v>8</v>
      </c>
      <c r="E242" s="20">
        <v>6</v>
      </c>
      <c r="F242" s="20">
        <v>8.5</v>
      </c>
      <c r="G242" s="20">
        <v>9</v>
      </c>
      <c r="H242" s="20">
        <v>7</v>
      </c>
      <c r="I242" s="20">
        <v>6</v>
      </c>
      <c r="J242" s="20">
        <v>8.5</v>
      </c>
      <c r="K242" s="20">
        <v>8</v>
      </c>
      <c r="L242" s="20">
        <v>10</v>
      </c>
      <c r="M242" s="20">
        <v>10.5</v>
      </c>
      <c r="N242" s="20">
        <v>6.5</v>
      </c>
      <c r="O242" s="20">
        <v>8</v>
      </c>
      <c r="P242" s="20">
        <v>8.5</v>
      </c>
      <c r="Q242" s="20">
        <v>7</v>
      </c>
      <c r="R242" s="20">
        <v>6</v>
      </c>
      <c r="S242" s="20">
        <v>8</v>
      </c>
      <c r="U242">
        <f t="shared" si="11"/>
        <v>0</v>
      </c>
    </row>
    <row r="243" spans="1:21" ht="17" x14ac:dyDescent="0.2">
      <c r="A243" s="20">
        <v>9</v>
      </c>
      <c r="B243" s="21" t="s">
        <v>184</v>
      </c>
      <c r="C243" s="20">
        <v>147.5</v>
      </c>
      <c r="D243" s="20">
        <v>10</v>
      </c>
      <c r="E243" s="20">
        <v>10</v>
      </c>
      <c r="F243" s="20">
        <v>11</v>
      </c>
      <c r="G243" s="20">
        <v>6</v>
      </c>
      <c r="H243" s="20">
        <v>10</v>
      </c>
      <c r="I243" s="20">
        <v>10</v>
      </c>
      <c r="J243" s="20">
        <v>11.5</v>
      </c>
      <c r="K243" s="20">
        <v>7</v>
      </c>
      <c r="L243" s="20">
        <v>8</v>
      </c>
      <c r="M243" s="20">
        <v>9</v>
      </c>
      <c r="N243" s="20">
        <v>10</v>
      </c>
      <c r="O243" s="20">
        <v>8</v>
      </c>
      <c r="P243" s="20">
        <v>6.5</v>
      </c>
      <c r="Q243" s="20">
        <v>9</v>
      </c>
      <c r="R243" s="20">
        <v>11.5</v>
      </c>
      <c r="S243" s="20">
        <v>10</v>
      </c>
      <c r="U243">
        <f t="shared" si="11"/>
        <v>0</v>
      </c>
    </row>
    <row r="244" spans="1:21" ht="17" x14ac:dyDescent="0.2">
      <c r="A244" s="20">
        <v>10</v>
      </c>
      <c r="B244" s="21" t="s">
        <v>185</v>
      </c>
      <c r="C244" s="20">
        <v>153.5</v>
      </c>
      <c r="D244" s="20">
        <v>11</v>
      </c>
      <c r="E244" s="20">
        <v>9</v>
      </c>
      <c r="F244" s="20">
        <v>8.5</v>
      </c>
      <c r="G244" s="20">
        <v>10</v>
      </c>
      <c r="H244" s="20">
        <v>9</v>
      </c>
      <c r="I244" s="20">
        <v>9</v>
      </c>
      <c r="J244" s="20">
        <v>8.5</v>
      </c>
      <c r="K244" s="20">
        <v>10</v>
      </c>
      <c r="L244" s="20">
        <v>7</v>
      </c>
      <c r="M244" s="20">
        <v>8</v>
      </c>
      <c r="N244" s="20">
        <v>12</v>
      </c>
      <c r="O244" s="20">
        <v>10.5</v>
      </c>
      <c r="P244" s="20">
        <v>10</v>
      </c>
      <c r="Q244" s="20">
        <v>10.5</v>
      </c>
      <c r="R244" s="20">
        <v>11.5</v>
      </c>
      <c r="S244" s="20">
        <v>9</v>
      </c>
      <c r="U244">
        <f t="shared" si="11"/>
        <v>0</v>
      </c>
    </row>
    <row r="245" spans="1:21" ht="17" x14ac:dyDescent="0.2">
      <c r="A245" s="20">
        <v>11</v>
      </c>
      <c r="B245" s="21" t="s">
        <v>186</v>
      </c>
      <c r="C245" s="20">
        <v>174</v>
      </c>
      <c r="D245" s="20">
        <v>9</v>
      </c>
      <c r="E245" s="20">
        <v>12</v>
      </c>
      <c r="F245" s="20">
        <v>11</v>
      </c>
      <c r="G245" s="20">
        <v>12</v>
      </c>
      <c r="H245" s="20">
        <v>12</v>
      </c>
      <c r="I245" s="20">
        <v>12</v>
      </c>
      <c r="J245" s="20">
        <v>11.5</v>
      </c>
      <c r="K245" s="20">
        <v>11</v>
      </c>
      <c r="L245" s="20">
        <v>12</v>
      </c>
      <c r="M245" s="20">
        <v>10.5</v>
      </c>
      <c r="N245" s="20">
        <v>10</v>
      </c>
      <c r="O245" s="20">
        <v>10.5</v>
      </c>
      <c r="P245" s="20">
        <v>11</v>
      </c>
      <c r="Q245" s="20">
        <v>10.5</v>
      </c>
      <c r="R245" s="20">
        <v>7</v>
      </c>
      <c r="S245" s="20">
        <v>12</v>
      </c>
      <c r="U245">
        <f t="shared" si="11"/>
        <v>0</v>
      </c>
    </row>
    <row r="246" spans="1:21" x14ac:dyDescent="0.2">
      <c r="A246" s="20">
        <v>12</v>
      </c>
      <c r="B246" s="21" t="s">
        <v>187</v>
      </c>
      <c r="C246" s="20">
        <v>178</v>
      </c>
      <c r="D246" s="20">
        <v>12</v>
      </c>
      <c r="E246" s="20">
        <v>11</v>
      </c>
      <c r="F246" s="20">
        <v>11</v>
      </c>
      <c r="G246" s="20">
        <v>11</v>
      </c>
      <c r="H246" s="20">
        <v>11</v>
      </c>
      <c r="I246" s="20">
        <v>11</v>
      </c>
      <c r="J246" s="20">
        <v>10</v>
      </c>
      <c r="K246" s="20">
        <v>12</v>
      </c>
      <c r="L246" s="20">
        <v>11</v>
      </c>
      <c r="M246" s="20">
        <v>12</v>
      </c>
      <c r="N246" s="20">
        <v>10</v>
      </c>
      <c r="O246" s="20">
        <v>12</v>
      </c>
      <c r="P246" s="20">
        <v>12</v>
      </c>
      <c r="Q246" s="20">
        <v>12</v>
      </c>
      <c r="R246" s="20">
        <v>9</v>
      </c>
      <c r="S246" s="20">
        <v>11</v>
      </c>
      <c r="U246">
        <f t="shared" si="11"/>
        <v>0</v>
      </c>
    </row>
    <row r="247" spans="1:21" x14ac:dyDescent="0.2">
      <c r="A247" s="41"/>
      <c r="B247" s="43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</row>
    <row r="248" spans="1:21" x14ac:dyDescent="0.2">
      <c r="A248" s="41"/>
      <c r="B248" s="43"/>
      <c r="C248" s="41"/>
      <c r="D248" s="41">
        <f>SUM(D235:D246)</f>
        <v>78</v>
      </c>
      <c r="E248" s="41">
        <f t="shared" ref="E248:S248" si="12">SUM(E235:E246)</f>
        <v>78</v>
      </c>
      <c r="F248" s="41">
        <f t="shared" si="12"/>
        <v>78</v>
      </c>
      <c r="G248" s="41">
        <f t="shared" si="12"/>
        <v>78</v>
      </c>
      <c r="H248" s="41">
        <f t="shared" si="12"/>
        <v>78</v>
      </c>
      <c r="I248" s="41">
        <f t="shared" si="12"/>
        <v>78</v>
      </c>
      <c r="J248" s="41">
        <f t="shared" si="12"/>
        <v>78</v>
      </c>
      <c r="K248" s="41">
        <f t="shared" si="12"/>
        <v>78</v>
      </c>
      <c r="L248" s="41">
        <f t="shared" si="12"/>
        <v>78</v>
      </c>
      <c r="M248" s="41">
        <f t="shared" si="12"/>
        <v>78</v>
      </c>
      <c r="N248" s="41">
        <f t="shared" si="12"/>
        <v>78</v>
      </c>
      <c r="O248" s="41">
        <f t="shared" si="12"/>
        <v>78</v>
      </c>
      <c r="P248" s="41">
        <f t="shared" si="12"/>
        <v>78</v>
      </c>
      <c r="Q248" s="41">
        <f t="shared" si="12"/>
        <v>78</v>
      </c>
      <c r="R248" s="41">
        <f t="shared" si="12"/>
        <v>78</v>
      </c>
      <c r="S248" s="41">
        <f t="shared" si="12"/>
        <v>78</v>
      </c>
    </row>
    <row r="250" spans="1:21" x14ac:dyDescent="0.2">
      <c r="A250" s="30" t="s">
        <v>188</v>
      </c>
    </row>
    <row r="251" spans="1:21" x14ac:dyDescent="0.2">
      <c r="A251" s="4"/>
    </row>
    <row r="252" spans="1:21" ht="24" customHeight="1" x14ac:dyDescent="0.3">
      <c r="A252" s="40" t="s">
        <v>189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1:21" x14ac:dyDescent="0.2">
      <c r="A253" s="4"/>
    </row>
    <row r="254" spans="1:21" ht="17" x14ac:dyDescent="0.2">
      <c r="A254" s="22" t="s">
        <v>15</v>
      </c>
      <c r="B254" s="22" t="s">
        <v>16</v>
      </c>
      <c r="C254" s="5" t="s">
        <v>17</v>
      </c>
      <c r="D254" s="25" t="s">
        <v>19</v>
      </c>
      <c r="E254" s="25" t="s">
        <v>20</v>
      </c>
      <c r="F254" s="8" t="s">
        <v>21</v>
      </c>
      <c r="G254" s="10" t="s">
        <v>23</v>
      </c>
      <c r="H254" s="10" t="s">
        <v>25</v>
      </c>
      <c r="I254" s="14" t="s">
        <v>28</v>
      </c>
      <c r="J254" s="10" t="s">
        <v>25</v>
      </c>
      <c r="K254" s="10" t="s">
        <v>23</v>
      </c>
      <c r="L254" s="10" t="s">
        <v>34</v>
      </c>
      <c r="M254" s="17" t="s">
        <v>37</v>
      </c>
      <c r="N254" s="10" t="s">
        <v>25</v>
      </c>
      <c r="O254" s="10" t="s">
        <v>25</v>
      </c>
      <c r="P254" s="10" t="s">
        <v>42</v>
      </c>
      <c r="Q254" s="10" t="s">
        <v>44</v>
      </c>
      <c r="R254" s="10" t="s">
        <v>47</v>
      </c>
      <c r="S254" s="8" t="s">
        <v>49</v>
      </c>
    </row>
    <row r="255" spans="1:21" ht="17" x14ac:dyDescent="0.2">
      <c r="A255" s="23"/>
      <c r="B255" s="23"/>
      <c r="C255" s="6" t="s">
        <v>18</v>
      </c>
      <c r="D255" s="26"/>
      <c r="E255" s="26"/>
      <c r="F255" s="9" t="s">
        <v>22</v>
      </c>
      <c r="G255" s="11" t="s">
        <v>24</v>
      </c>
      <c r="H255" s="11" t="s">
        <v>26</v>
      </c>
      <c r="I255" s="15" t="s">
        <v>29</v>
      </c>
      <c r="J255" s="11" t="s">
        <v>31</v>
      </c>
      <c r="K255" s="11" t="s">
        <v>32</v>
      </c>
      <c r="L255" s="11" t="s">
        <v>35</v>
      </c>
      <c r="M255" s="18" t="s">
        <v>38</v>
      </c>
      <c r="N255" s="11" t="s">
        <v>39</v>
      </c>
      <c r="O255" s="11" t="s">
        <v>40</v>
      </c>
      <c r="P255" s="11" t="s">
        <v>38</v>
      </c>
      <c r="Q255" s="11" t="s">
        <v>45</v>
      </c>
      <c r="R255" s="11" t="s">
        <v>48</v>
      </c>
      <c r="S255" s="9" t="s">
        <v>50</v>
      </c>
    </row>
    <row r="256" spans="1:21" ht="17" x14ac:dyDescent="0.2">
      <c r="A256" s="24"/>
      <c r="B256" s="24"/>
      <c r="C256" s="7"/>
      <c r="D256" s="27"/>
      <c r="E256" s="27"/>
      <c r="F256" s="7"/>
      <c r="G256" s="12"/>
      <c r="H256" s="13" t="s">
        <v>27</v>
      </c>
      <c r="I256" s="16" t="s">
        <v>30</v>
      </c>
      <c r="J256" s="12"/>
      <c r="K256" s="13" t="s">
        <v>33</v>
      </c>
      <c r="L256" s="13" t="s">
        <v>36</v>
      </c>
      <c r="M256" s="19"/>
      <c r="N256" s="12"/>
      <c r="O256" s="13" t="s">
        <v>41</v>
      </c>
      <c r="P256" s="13" t="s">
        <v>43</v>
      </c>
      <c r="Q256" s="13" t="s">
        <v>46</v>
      </c>
      <c r="R256" s="12"/>
      <c r="S256" s="7"/>
    </row>
    <row r="257" spans="1:21" ht="17" x14ac:dyDescent="0.2">
      <c r="A257" s="20">
        <v>1</v>
      </c>
      <c r="B257" s="21" t="s">
        <v>84</v>
      </c>
      <c r="C257" s="20">
        <v>18.5</v>
      </c>
      <c r="D257" s="20">
        <v>1</v>
      </c>
      <c r="E257" s="20">
        <v>1</v>
      </c>
      <c r="F257" s="20">
        <v>1</v>
      </c>
      <c r="G257" s="20">
        <v>1</v>
      </c>
      <c r="H257" s="20">
        <v>1</v>
      </c>
      <c r="I257" s="20">
        <v>1</v>
      </c>
      <c r="J257" s="20">
        <v>1</v>
      </c>
      <c r="K257" s="20">
        <v>1</v>
      </c>
      <c r="L257" s="20">
        <v>1</v>
      </c>
      <c r="M257" s="20">
        <v>1</v>
      </c>
      <c r="N257" s="20">
        <v>2</v>
      </c>
      <c r="O257" s="20">
        <v>1</v>
      </c>
      <c r="P257" s="20">
        <v>1.5</v>
      </c>
      <c r="Q257" s="20">
        <v>1.5</v>
      </c>
      <c r="R257" s="20">
        <v>1.5</v>
      </c>
      <c r="S257" s="20">
        <v>1</v>
      </c>
      <c r="U257">
        <f t="shared" ref="U257:U268" si="13">SUM(D257:S257)-C257</f>
        <v>0</v>
      </c>
    </row>
    <row r="258" spans="1:21" ht="17" x14ac:dyDescent="0.2">
      <c r="A258" s="20">
        <v>2</v>
      </c>
      <c r="B258" s="21" t="s">
        <v>190</v>
      </c>
      <c r="C258" s="20">
        <v>45</v>
      </c>
      <c r="D258" s="20">
        <v>4</v>
      </c>
      <c r="E258" s="20">
        <v>3</v>
      </c>
      <c r="F258" s="20">
        <v>5.5</v>
      </c>
      <c r="G258" s="20">
        <v>2</v>
      </c>
      <c r="H258" s="20">
        <v>2</v>
      </c>
      <c r="I258" s="20">
        <v>3</v>
      </c>
      <c r="J258" s="20">
        <v>3</v>
      </c>
      <c r="K258" s="20">
        <v>2</v>
      </c>
      <c r="L258" s="20">
        <v>2</v>
      </c>
      <c r="M258" s="20">
        <v>2</v>
      </c>
      <c r="N258" s="20">
        <v>2</v>
      </c>
      <c r="O258" s="20">
        <v>3</v>
      </c>
      <c r="P258" s="20">
        <v>4.5</v>
      </c>
      <c r="Q258" s="20">
        <v>1.5</v>
      </c>
      <c r="R258" s="20">
        <v>1.5</v>
      </c>
      <c r="S258" s="20">
        <v>4</v>
      </c>
      <c r="U258">
        <f t="shared" si="13"/>
        <v>0</v>
      </c>
    </row>
    <row r="259" spans="1:21" x14ac:dyDescent="0.2">
      <c r="A259" s="20">
        <v>3</v>
      </c>
      <c r="B259" s="21" t="s">
        <v>191</v>
      </c>
      <c r="C259" s="20">
        <v>50</v>
      </c>
      <c r="D259" s="20">
        <v>2</v>
      </c>
      <c r="E259" s="20">
        <v>2</v>
      </c>
      <c r="F259" s="20">
        <v>3</v>
      </c>
      <c r="G259" s="20">
        <v>6</v>
      </c>
      <c r="H259" s="20">
        <v>3</v>
      </c>
      <c r="I259" s="20">
        <v>2</v>
      </c>
      <c r="J259" s="20">
        <v>2</v>
      </c>
      <c r="K259" s="20">
        <v>3</v>
      </c>
      <c r="L259" s="20">
        <v>3</v>
      </c>
      <c r="M259" s="20">
        <v>3</v>
      </c>
      <c r="N259" s="20">
        <v>2</v>
      </c>
      <c r="O259" s="20">
        <v>3</v>
      </c>
      <c r="P259" s="20">
        <v>3</v>
      </c>
      <c r="Q259" s="20">
        <v>6</v>
      </c>
      <c r="R259" s="20">
        <v>4</v>
      </c>
      <c r="S259" s="20">
        <v>3</v>
      </c>
      <c r="U259">
        <f t="shared" si="13"/>
        <v>0</v>
      </c>
    </row>
    <row r="260" spans="1:21" ht="17" x14ac:dyDescent="0.2">
      <c r="A260" s="20">
        <v>4</v>
      </c>
      <c r="B260" s="21" t="s">
        <v>192</v>
      </c>
      <c r="C260" s="20">
        <v>73</v>
      </c>
      <c r="D260" s="20">
        <v>3</v>
      </c>
      <c r="E260" s="20">
        <v>4</v>
      </c>
      <c r="F260" s="20">
        <v>2</v>
      </c>
      <c r="G260" s="20">
        <v>5</v>
      </c>
      <c r="H260" s="20">
        <v>8</v>
      </c>
      <c r="I260" s="20">
        <v>4</v>
      </c>
      <c r="J260" s="20">
        <v>5</v>
      </c>
      <c r="K260" s="20">
        <v>5</v>
      </c>
      <c r="L260" s="20">
        <v>6</v>
      </c>
      <c r="M260" s="20">
        <v>5</v>
      </c>
      <c r="N260" s="20">
        <v>5.5</v>
      </c>
      <c r="O260" s="20">
        <v>6</v>
      </c>
      <c r="P260" s="20">
        <v>1.5</v>
      </c>
      <c r="Q260" s="20">
        <v>7</v>
      </c>
      <c r="R260" s="20">
        <v>4</v>
      </c>
      <c r="S260" s="20">
        <v>2</v>
      </c>
      <c r="U260">
        <f t="shared" si="13"/>
        <v>0</v>
      </c>
    </row>
    <row r="261" spans="1:21" ht="17" x14ac:dyDescent="0.2">
      <c r="A261" s="20">
        <v>5</v>
      </c>
      <c r="B261" s="21" t="s">
        <v>193</v>
      </c>
      <c r="C261" s="20">
        <v>82</v>
      </c>
      <c r="D261" s="20">
        <v>5</v>
      </c>
      <c r="E261" s="20">
        <v>5</v>
      </c>
      <c r="F261" s="20">
        <v>5.5</v>
      </c>
      <c r="G261" s="20">
        <v>9</v>
      </c>
      <c r="H261" s="20">
        <v>4</v>
      </c>
      <c r="I261" s="20">
        <v>5</v>
      </c>
      <c r="J261" s="20">
        <v>5</v>
      </c>
      <c r="K261" s="20">
        <v>6</v>
      </c>
      <c r="L261" s="20">
        <v>5</v>
      </c>
      <c r="M261" s="20">
        <v>4</v>
      </c>
      <c r="N261" s="20">
        <v>5.5</v>
      </c>
      <c r="O261" s="20">
        <v>3</v>
      </c>
      <c r="P261" s="20">
        <v>6</v>
      </c>
      <c r="Q261" s="20">
        <v>4</v>
      </c>
      <c r="R261" s="20">
        <v>4</v>
      </c>
      <c r="S261" s="20">
        <v>6</v>
      </c>
      <c r="U261">
        <f t="shared" si="13"/>
        <v>0</v>
      </c>
    </row>
    <row r="262" spans="1:21" ht="17" x14ac:dyDescent="0.2">
      <c r="A262" s="20">
        <v>6</v>
      </c>
      <c r="B262" s="21" t="s">
        <v>194</v>
      </c>
      <c r="C262" s="20">
        <v>91.5</v>
      </c>
      <c r="D262" s="20">
        <v>7</v>
      </c>
      <c r="E262" s="20">
        <v>6</v>
      </c>
      <c r="F262" s="20">
        <v>5.5</v>
      </c>
      <c r="G262" s="20">
        <v>8</v>
      </c>
      <c r="H262" s="20">
        <v>6</v>
      </c>
      <c r="I262" s="20">
        <v>6</v>
      </c>
      <c r="J262" s="20">
        <v>8</v>
      </c>
      <c r="K262" s="20">
        <v>4</v>
      </c>
      <c r="L262" s="20">
        <v>4</v>
      </c>
      <c r="M262" s="20">
        <v>6.5</v>
      </c>
      <c r="N262" s="20">
        <v>5.5</v>
      </c>
      <c r="O262" s="20">
        <v>5</v>
      </c>
      <c r="P262" s="20">
        <v>4.5</v>
      </c>
      <c r="Q262" s="20">
        <v>3</v>
      </c>
      <c r="R262" s="20">
        <v>6.5</v>
      </c>
      <c r="S262" s="20">
        <v>6</v>
      </c>
      <c r="U262">
        <f t="shared" si="13"/>
        <v>0</v>
      </c>
    </row>
    <row r="263" spans="1:21" ht="17" x14ac:dyDescent="0.2">
      <c r="A263" s="20">
        <v>7</v>
      </c>
      <c r="B263" s="21" t="s">
        <v>195</v>
      </c>
      <c r="C263" s="20">
        <v>109.5</v>
      </c>
      <c r="D263" s="20">
        <v>6</v>
      </c>
      <c r="E263" s="20">
        <v>7</v>
      </c>
      <c r="F263" s="20">
        <v>5.5</v>
      </c>
      <c r="G263" s="20">
        <v>7</v>
      </c>
      <c r="H263" s="20">
        <v>7</v>
      </c>
      <c r="I263" s="20">
        <v>7</v>
      </c>
      <c r="J263" s="20">
        <v>5</v>
      </c>
      <c r="K263" s="20">
        <v>7</v>
      </c>
      <c r="L263" s="20">
        <v>7</v>
      </c>
      <c r="M263" s="20">
        <v>8</v>
      </c>
      <c r="N263" s="20">
        <v>8</v>
      </c>
      <c r="O263" s="20">
        <v>7.5</v>
      </c>
      <c r="P263" s="20">
        <v>7</v>
      </c>
      <c r="Q263" s="20">
        <v>5</v>
      </c>
      <c r="R263" s="20">
        <v>9.5</v>
      </c>
      <c r="S263" s="20">
        <v>6</v>
      </c>
      <c r="U263">
        <f t="shared" si="13"/>
        <v>0</v>
      </c>
    </row>
    <row r="264" spans="1:21" ht="17" x14ac:dyDescent="0.2">
      <c r="A264" s="20">
        <v>8</v>
      </c>
      <c r="B264" s="21" t="s">
        <v>196</v>
      </c>
      <c r="C264" s="20">
        <v>126</v>
      </c>
      <c r="D264" s="20">
        <v>8</v>
      </c>
      <c r="E264" s="20">
        <v>8</v>
      </c>
      <c r="F264" s="20">
        <v>8.5</v>
      </c>
      <c r="G264" s="20">
        <v>3</v>
      </c>
      <c r="H264" s="20">
        <v>9</v>
      </c>
      <c r="I264" s="20">
        <v>8</v>
      </c>
      <c r="J264" s="20">
        <v>8</v>
      </c>
      <c r="K264" s="20">
        <v>9</v>
      </c>
      <c r="L264" s="20">
        <v>8</v>
      </c>
      <c r="M264" s="20">
        <v>6.5</v>
      </c>
      <c r="N264" s="20">
        <v>5.5</v>
      </c>
      <c r="O264" s="20">
        <v>9.5</v>
      </c>
      <c r="P264" s="20">
        <v>8.5</v>
      </c>
      <c r="Q264" s="20">
        <v>9.5</v>
      </c>
      <c r="R264" s="20">
        <v>8</v>
      </c>
      <c r="S264" s="20">
        <v>9</v>
      </c>
      <c r="U264">
        <f t="shared" si="13"/>
        <v>0</v>
      </c>
    </row>
    <row r="265" spans="1:21" ht="17" x14ac:dyDescent="0.2">
      <c r="A265" s="20">
        <v>9</v>
      </c>
      <c r="B265" s="21" t="s">
        <v>197</v>
      </c>
      <c r="C265" s="20">
        <v>134.5</v>
      </c>
      <c r="D265" s="20">
        <v>9</v>
      </c>
      <c r="E265" s="20">
        <v>9</v>
      </c>
      <c r="F265" s="20">
        <v>8.5</v>
      </c>
      <c r="G265" s="20">
        <v>10</v>
      </c>
      <c r="H265" s="20">
        <v>5</v>
      </c>
      <c r="I265" s="20">
        <v>9</v>
      </c>
      <c r="J265" s="20">
        <v>10</v>
      </c>
      <c r="K265" s="20">
        <v>8</v>
      </c>
      <c r="L265" s="20">
        <v>9</v>
      </c>
      <c r="M265" s="20">
        <v>9</v>
      </c>
      <c r="N265" s="20">
        <v>9.5</v>
      </c>
      <c r="O265" s="20">
        <v>7.5</v>
      </c>
      <c r="P265" s="20">
        <v>8.5</v>
      </c>
      <c r="Q265" s="20">
        <v>8</v>
      </c>
      <c r="R265" s="20">
        <v>6.5</v>
      </c>
      <c r="S265" s="20">
        <v>8</v>
      </c>
      <c r="U265">
        <f t="shared" si="13"/>
        <v>0</v>
      </c>
    </row>
    <row r="266" spans="1:21" ht="17" x14ac:dyDescent="0.2">
      <c r="A266" s="20">
        <v>10</v>
      </c>
      <c r="B266" s="21" t="s">
        <v>198</v>
      </c>
      <c r="C266" s="20">
        <v>154</v>
      </c>
      <c r="D266" s="20">
        <v>10</v>
      </c>
      <c r="E266" s="20">
        <v>10</v>
      </c>
      <c r="F266" s="20">
        <v>10</v>
      </c>
      <c r="G266" s="20">
        <v>4</v>
      </c>
      <c r="H266" s="20">
        <v>10</v>
      </c>
      <c r="I266" s="20">
        <v>10</v>
      </c>
      <c r="J266" s="20">
        <v>8</v>
      </c>
      <c r="K266" s="20">
        <v>10</v>
      </c>
      <c r="L266" s="20">
        <v>10</v>
      </c>
      <c r="M266" s="20">
        <v>12</v>
      </c>
      <c r="N266" s="20">
        <v>9.5</v>
      </c>
      <c r="O266" s="20">
        <v>9.5</v>
      </c>
      <c r="P266" s="20">
        <v>10</v>
      </c>
      <c r="Q266" s="20">
        <v>9.5</v>
      </c>
      <c r="R266" s="20">
        <v>11.5</v>
      </c>
      <c r="S266" s="20">
        <v>10</v>
      </c>
      <c r="U266">
        <f t="shared" si="13"/>
        <v>0</v>
      </c>
    </row>
    <row r="267" spans="1:21" ht="17" x14ac:dyDescent="0.2">
      <c r="A267" s="20">
        <v>11</v>
      </c>
      <c r="B267" s="21" t="s">
        <v>199</v>
      </c>
      <c r="C267" s="20">
        <v>179.5</v>
      </c>
      <c r="D267" s="20">
        <v>12</v>
      </c>
      <c r="E267" s="20">
        <v>11</v>
      </c>
      <c r="F267" s="20">
        <v>11</v>
      </c>
      <c r="G267" s="20">
        <v>11</v>
      </c>
      <c r="H267" s="20">
        <v>11</v>
      </c>
      <c r="I267" s="20">
        <v>11</v>
      </c>
      <c r="J267" s="20">
        <v>11</v>
      </c>
      <c r="K267" s="20">
        <v>12</v>
      </c>
      <c r="L267" s="20">
        <v>11</v>
      </c>
      <c r="M267" s="20">
        <v>10</v>
      </c>
      <c r="N267" s="20">
        <v>11</v>
      </c>
      <c r="O267" s="20">
        <v>11.5</v>
      </c>
      <c r="P267" s="20">
        <v>11.5</v>
      </c>
      <c r="Q267" s="20">
        <v>12</v>
      </c>
      <c r="R267" s="20">
        <v>11.5</v>
      </c>
      <c r="S267" s="20">
        <v>11</v>
      </c>
      <c r="U267">
        <f t="shared" si="13"/>
        <v>0</v>
      </c>
    </row>
    <row r="268" spans="1:21" ht="17" x14ac:dyDescent="0.2">
      <c r="A268" s="20">
        <v>12</v>
      </c>
      <c r="B268" s="21" t="s">
        <v>200</v>
      </c>
      <c r="C268" s="20">
        <v>184.5</v>
      </c>
      <c r="D268" s="20">
        <v>11</v>
      </c>
      <c r="E268" s="20">
        <v>12</v>
      </c>
      <c r="F268" s="20">
        <v>12</v>
      </c>
      <c r="G268" s="20">
        <v>12</v>
      </c>
      <c r="H268" s="20">
        <v>12</v>
      </c>
      <c r="I268" s="20">
        <v>12</v>
      </c>
      <c r="J268" s="20">
        <v>12</v>
      </c>
      <c r="K268" s="20">
        <v>11</v>
      </c>
      <c r="L268" s="20">
        <v>12</v>
      </c>
      <c r="M268" s="20">
        <v>11</v>
      </c>
      <c r="N268" s="20">
        <v>12</v>
      </c>
      <c r="O268" s="20">
        <v>11.5</v>
      </c>
      <c r="P268" s="20">
        <v>11.5</v>
      </c>
      <c r="Q268" s="20">
        <v>11</v>
      </c>
      <c r="R268" s="20">
        <v>9.5</v>
      </c>
      <c r="S268" s="20">
        <v>12</v>
      </c>
      <c r="U268">
        <f t="shared" si="13"/>
        <v>0</v>
      </c>
    </row>
    <row r="269" spans="1:21" x14ac:dyDescent="0.2">
      <c r="A269" s="41"/>
      <c r="B269" s="43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</row>
    <row r="270" spans="1:21" x14ac:dyDescent="0.2">
      <c r="A270" s="41"/>
      <c r="B270" s="43"/>
      <c r="C270" s="41"/>
      <c r="D270" s="41">
        <f>SUM(D257:D268)</f>
        <v>78</v>
      </c>
      <c r="E270" s="41">
        <f t="shared" ref="E270:S270" si="14">SUM(E257:E268)</f>
        <v>78</v>
      </c>
      <c r="F270" s="41">
        <f t="shared" si="14"/>
        <v>78</v>
      </c>
      <c r="G270" s="41">
        <f t="shared" si="14"/>
        <v>78</v>
      </c>
      <c r="H270" s="41">
        <f t="shared" si="14"/>
        <v>78</v>
      </c>
      <c r="I270" s="41">
        <f t="shared" si="14"/>
        <v>78</v>
      </c>
      <c r="J270" s="41">
        <f t="shared" si="14"/>
        <v>78</v>
      </c>
      <c r="K270" s="41">
        <f t="shared" si="14"/>
        <v>78</v>
      </c>
      <c r="L270" s="41">
        <f t="shared" si="14"/>
        <v>78</v>
      </c>
      <c r="M270" s="41">
        <f t="shared" si="14"/>
        <v>78</v>
      </c>
      <c r="N270" s="41">
        <f t="shared" si="14"/>
        <v>78</v>
      </c>
      <c r="O270" s="41">
        <f t="shared" si="14"/>
        <v>78</v>
      </c>
      <c r="P270" s="41">
        <f t="shared" si="14"/>
        <v>78</v>
      </c>
      <c r="Q270" s="41">
        <f t="shared" si="14"/>
        <v>78</v>
      </c>
      <c r="R270" s="41">
        <f t="shared" si="14"/>
        <v>78</v>
      </c>
      <c r="S270" s="41">
        <f t="shared" si="14"/>
        <v>78</v>
      </c>
    </row>
    <row r="272" spans="1:21" x14ac:dyDescent="0.2">
      <c r="A272" s="30" t="s">
        <v>201</v>
      </c>
    </row>
    <row r="273" spans="1:21" x14ac:dyDescent="0.2">
      <c r="A273" s="30" t="s">
        <v>202</v>
      </c>
    </row>
    <row r="274" spans="1:21" x14ac:dyDescent="0.2">
      <c r="A274" s="4"/>
    </row>
    <row r="275" spans="1:21" ht="24" customHeight="1" x14ac:dyDescent="0.3">
      <c r="A275" s="40" t="s">
        <v>203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1:21" x14ac:dyDescent="0.2">
      <c r="A276" s="4"/>
    </row>
    <row r="277" spans="1:21" ht="17" x14ac:dyDescent="0.2">
      <c r="A277" s="22" t="s">
        <v>15</v>
      </c>
      <c r="B277" s="22" t="s">
        <v>16</v>
      </c>
      <c r="C277" s="5" t="s">
        <v>17</v>
      </c>
      <c r="D277" s="25" t="s">
        <v>19</v>
      </c>
      <c r="E277" s="25" t="s">
        <v>20</v>
      </c>
      <c r="F277" s="8" t="s">
        <v>21</v>
      </c>
      <c r="G277" s="10" t="s">
        <v>23</v>
      </c>
      <c r="H277" s="10" t="s">
        <v>25</v>
      </c>
      <c r="I277" s="14" t="s">
        <v>28</v>
      </c>
      <c r="J277" s="10" t="s">
        <v>25</v>
      </c>
      <c r="K277" s="10" t="s">
        <v>23</v>
      </c>
      <c r="L277" s="10" t="s">
        <v>34</v>
      </c>
      <c r="M277" s="17" t="s">
        <v>37</v>
      </c>
      <c r="N277" s="10" t="s">
        <v>25</v>
      </c>
      <c r="O277" s="10" t="s">
        <v>25</v>
      </c>
      <c r="P277" s="10" t="s">
        <v>42</v>
      </c>
      <c r="Q277" s="10" t="s">
        <v>44</v>
      </c>
      <c r="R277" s="10" t="s">
        <v>47</v>
      </c>
      <c r="S277" s="8" t="s">
        <v>49</v>
      </c>
    </row>
    <row r="278" spans="1:21" ht="17" x14ac:dyDescent="0.2">
      <c r="A278" s="23"/>
      <c r="B278" s="23"/>
      <c r="C278" s="6" t="s">
        <v>18</v>
      </c>
      <c r="D278" s="26"/>
      <c r="E278" s="26"/>
      <c r="F278" s="9" t="s">
        <v>22</v>
      </c>
      <c r="G278" s="11" t="s">
        <v>24</v>
      </c>
      <c r="H278" s="11" t="s">
        <v>26</v>
      </c>
      <c r="I278" s="15" t="s">
        <v>29</v>
      </c>
      <c r="J278" s="11" t="s">
        <v>31</v>
      </c>
      <c r="K278" s="11" t="s">
        <v>32</v>
      </c>
      <c r="L278" s="11" t="s">
        <v>35</v>
      </c>
      <c r="M278" s="18" t="s">
        <v>38</v>
      </c>
      <c r="N278" s="11" t="s">
        <v>39</v>
      </c>
      <c r="O278" s="11" t="s">
        <v>40</v>
      </c>
      <c r="P278" s="11" t="s">
        <v>38</v>
      </c>
      <c r="Q278" s="11" t="s">
        <v>45</v>
      </c>
      <c r="R278" s="11" t="s">
        <v>48</v>
      </c>
      <c r="S278" s="9" t="s">
        <v>50</v>
      </c>
    </row>
    <row r="279" spans="1:21" ht="17" x14ac:dyDescent="0.2">
      <c r="A279" s="24"/>
      <c r="B279" s="24"/>
      <c r="C279" s="7"/>
      <c r="D279" s="27"/>
      <c r="E279" s="27"/>
      <c r="F279" s="7"/>
      <c r="G279" s="12"/>
      <c r="H279" s="13" t="s">
        <v>27</v>
      </c>
      <c r="I279" s="16" t="s">
        <v>30</v>
      </c>
      <c r="J279" s="12"/>
      <c r="K279" s="13" t="s">
        <v>33</v>
      </c>
      <c r="L279" s="13" t="s">
        <v>36</v>
      </c>
      <c r="M279" s="19"/>
      <c r="N279" s="12"/>
      <c r="O279" s="13" t="s">
        <v>41</v>
      </c>
      <c r="P279" s="13" t="s">
        <v>43</v>
      </c>
      <c r="Q279" s="13" t="s">
        <v>46</v>
      </c>
      <c r="R279" s="12"/>
      <c r="S279" s="7"/>
    </row>
    <row r="280" spans="1:21" ht="17" x14ac:dyDescent="0.2">
      <c r="A280" s="20">
        <v>1</v>
      </c>
      <c r="B280" s="21" t="s">
        <v>51</v>
      </c>
      <c r="C280" s="20">
        <v>24</v>
      </c>
      <c r="D280" s="20">
        <v>1</v>
      </c>
      <c r="E280" s="20">
        <v>1</v>
      </c>
      <c r="F280" s="20">
        <v>1.5</v>
      </c>
      <c r="G280" s="20">
        <v>1</v>
      </c>
      <c r="H280" s="20">
        <v>1</v>
      </c>
      <c r="I280" s="20">
        <v>1</v>
      </c>
      <c r="J280" s="20">
        <v>1</v>
      </c>
      <c r="K280" s="20">
        <v>1</v>
      </c>
      <c r="L280" s="20">
        <v>1</v>
      </c>
      <c r="M280" s="20">
        <v>1</v>
      </c>
      <c r="N280" s="20">
        <v>1.5</v>
      </c>
      <c r="O280" s="20">
        <v>1.5</v>
      </c>
      <c r="P280" s="20">
        <v>1</v>
      </c>
      <c r="Q280" s="20">
        <v>5.5</v>
      </c>
      <c r="R280" s="20">
        <v>3</v>
      </c>
      <c r="S280" s="20">
        <v>1</v>
      </c>
      <c r="U280">
        <f t="shared" ref="U280:U295" si="15">SUM(D280:S280)-C280</f>
        <v>0</v>
      </c>
    </row>
    <row r="281" spans="1:21" ht="17" x14ac:dyDescent="0.2">
      <c r="A281" s="20">
        <v>2</v>
      </c>
      <c r="B281" s="21" t="s">
        <v>55</v>
      </c>
      <c r="C281" s="20">
        <v>40.5</v>
      </c>
      <c r="D281" s="20">
        <v>2</v>
      </c>
      <c r="E281" s="20">
        <v>2</v>
      </c>
      <c r="F281" s="20">
        <v>1.5</v>
      </c>
      <c r="G281" s="20">
        <v>2</v>
      </c>
      <c r="H281" s="20">
        <v>2</v>
      </c>
      <c r="I281" s="20">
        <v>2</v>
      </c>
      <c r="J281" s="20">
        <v>2</v>
      </c>
      <c r="K281" s="20">
        <v>2</v>
      </c>
      <c r="L281" s="20">
        <v>2</v>
      </c>
      <c r="M281" s="20">
        <v>3.5</v>
      </c>
      <c r="N281" s="20">
        <v>4.5</v>
      </c>
      <c r="O281" s="20">
        <v>5.5</v>
      </c>
      <c r="P281" s="20">
        <v>3</v>
      </c>
      <c r="Q281" s="20">
        <v>1.5</v>
      </c>
      <c r="R281" s="20">
        <v>3</v>
      </c>
      <c r="S281" s="20">
        <v>2</v>
      </c>
      <c r="U281">
        <f t="shared" si="15"/>
        <v>0</v>
      </c>
    </row>
    <row r="282" spans="1:21" ht="17" x14ac:dyDescent="0.2">
      <c r="A282" s="20">
        <v>3</v>
      </c>
      <c r="B282" s="21" t="s">
        <v>56</v>
      </c>
      <c r="C282" s="20">
        <v>61</v>
      </c>
      <c r="D282" s="20">
        <v>4</v>
      </c>
      <c r="E282" s="20">
        <v>4</v>
      </c>
      <c r="F282" s="20">
        <v>3</v>
      </c>
      <c r="G282" s="20">
        <v>3</v>
      </c>
      <c r="H282" s="20">
        <v>4</v>
      </c>
      <c r="I282" s="20">
        <v>3</v>
      </c>
      <c r="J282" s="20">
        <v>4</v>
      </c>
      <c r="K282" s="20">
        <v>3</v>
      </c>
      <c r="L282" s="20">
        <v>7</v>
      </c>
      <c r="M282" s="20">
        <v>2</v>
      </c>
      <c r="N282" s="20">
        <v>4.5</v>
      </c>
      <c r="O282" s="20">
        <v>8.5</v>
      </c>
      <c r="P282" s="20">
        <v>3</v>
      </c>
      <c r="Q282" s="20">
        <v>3</v>
      </c>
      <c r="R282" s="20">
        <v>1</v>
      </c>
      <c r="S282" s="20">
        <v>4</v>
      </c>
      <c r="U282">
        <f t="shared" si="15"/>
        <v>0</v>
      </c>
    </row>
    <row r="283" spans="1:21" ht="17" x14ac:dyDescent="0.2">
      <c r="A283" s="20">
        <v>4</v>
      </c>
      <c r="B283" s="21" t="s">
        <v>57</v>
      </c>
      <c r="C283" s="20">
        <v>66.5</v>
      </c>
      <c r="D283" s="20">
        <v>3</v>
      </c>
      <c r="E283" s="20">
        <v>3</v>
      </c>
      <c r="F283" s="20">
        <v>4</v>
      </c>
      <c r="G283" s="20">
        <v>9</v>
      </c>
      <c r="H283" s="20">
        <v>3</v>
      </c>
      <c r="I283" s="20">
        <v>4</v>
      </c>
      <c r="J283" s="20">
        <v>3</v>
      </c>
      <c r="K283" s="20">
        <v>4</v>
      </c>
      <c r="L283" s="20">
        <v>5</v>
      </c>
      <c r="M283" s="20">
        <v>5</v>
      </c>
      <c r="N283" s="20">
        <v>4.5</v>
      </c>
      <c r="O283" s="20">
        <v>5.5</v>
      </c>
      <c r="P283" s="20">
        <v>6</v>
      </c>
      <c r="Q283" s="20">
        <v>1.5</v>
      </c>
      <c r="R283" s="20">
        <v>3</v>
      </c>
      <c r="S283" s="20">
        <v>3</v>
      </c>
      <c r="U283">
        <f t="shared" si="15"/>
        <v>0</v>
      </c>
    </row>
    <row r="284" spans="1:21" ht="17" x14ac:dyDescent="0.2">
      <c r="A284" s="20">
        <v>5</v>
      </c>
      <c r="B284" s="21" t="s">
        <v>60</v>
      </c>
      <c r="C284" s="20">
        <v>85.5</v>
      </c>
      <c r="D284" s="20">
        <v>5</v>
      </c>
      <c r="E284" s="20">
        <v>5</v>
      </c>
      <c r="F284" s="20">
        <v>6.5</v>
      </c>
      <c r="G284" s="20">
        <v>4</v>
      </c>
      <c r="H284" s="20">
        <v>5</v>
      </c>
      <c r="I284" s="20">
        <v>6</v>
      </c>
      <c r="J284" s="20">
        <v>5</v>
      </c>
      <c r="K284" s="20">
        <v>6</v>
      </c>
      <c r="L284" s="20">
        <v>4</v>
      </c>
      <c r="M284" s="20">
        <v>3.5</v>
      </c>
      <c r="N284" s="20">
        <v>4.5</v>
      </c>
      <c r="O284" s="20">
        <v>3.5</v>
      </c>
      <c r="P284" s="20">
        <v>6</v>
      </c>
      <c r="Q284" s="20">
        <v>7.5</v>
      </c>
      <c r="R284" s="20">
        <v>6</v>
      </c>
      <c r="S284" s="20">
        <v>8</v>
      </c>
      <c r="U284">
        <f t="shared" si="15"/>
        <v>0</v>
      </c>
    </row>
    <row r="285" spans="1:21" ht="17" x14ac:dyDescent="0.2">
      <c r="A285" s="20">
        <v>6</v>
      </c>
      <c r="B285" s="21" t="s">
        <v>64</v>
      </c>
      <c r="C285" s="20">
        <v>86.5</v>
      </c>
      <c r="D285" s="20">
        <v>6</v>
      </c>
      <c r="E285" s="20">
        <v>6</v>
      </c>
      <c r="F285" s="20">
        <v>6.5</v>
      </c>
      <c r="G285" s="20">
        <v>7</v>
      </c>
      <c r="H285" s="20">
        <v>6</v>
      </c>
      <c r="I285" s="20">
        <v>5</v>
      </c>
      <c r="J285" s="20">
        <v>6.5</v>
      </c>
      <c r="K285" s="20">
        <v>5</v>
      </c>
      <c r="L285" s="20">
        <v>3</v>
      </c>
      <c r="M285" s="20">
        <v>6.5</v>
      </c>
      <c r="N285" s="20">
        <v>1.5</v>
      </c>
      <c r="O285" s="20">
        <v>3.5</v>
      </c>
      <c r="P285" s="20">
        <v>3</v>
      </c>
      <c r="Q285" s="20">
        <v>9</v>
      </c>
      <c r="R285" s="20">
        <v>6</v>
      </c>
      <c r="S285" s="20">
        <v>6</v>
      </c>
      <c r="U285">
        <f t="shared" si="15"/>
        <v>0</v>
      </c>
    </row>
    <row r="286" spans="1:21" ht="17" x14ac:dyDescent="0.2">
      <c r="A286" s="20">
        <v>7</v>
      </c>
      <c r="B286" s="21" t="s">
        <v>69</v>
      </c>
      <c r="C286" s="20">
        <v>116</v>
      </c>
      <c r="D286" s="20">
        <v>7</v>
      </c>
      <c r="E286" s="20">
        <v>7</v>
      </c>
      <c r="F286" s="20">
        <v>6.5</v>
      </c>
      <c r="G286" s="20">
        <v>5</v>
      </c>
      <c r="H286" s="20">
        <v>7</v>
      </c>
      <c r="I286" s="20">
        <v>7</v>
      </c>
      <c r="J286" s="20">
        <v>6.5</v>
      </c>
      <c r="K286" s="20">
        <v>9</v>
      </c>
      <c r="L286" s="20">
        <v>6</v>
      </c>
      <c r="M286" s="20">
        <v>11.5</v>
      </c>
      <c r="N286" s="20">
        <v>7.5</v>
      </c>
      <c r="O286" s="20">
        <v>7</v>
      </c>
      <c r="P286" s="20">
        <v>8</v>
      </c>
      <c r="Q286" s="20">
        <v>10</v>
      </c>
      <c r="R286" s="20">
        <v>6</v>
      </c>
      <c r="S286" s="20">
        <v>5</v>
      </c>
      <c r="U286">
        <f t="shared" si="15"/>
        <v>0</v>
      </c>
    </row>
    <row r="287" spans="1:21" ht="17" x14ac:dyDescent="0.2">
      <c r="A287" s="20">
        <v>8</v>
      </c>
      <c r="B287" s="21" t="s">
        <v>71</v>
      </c>
      <c r="C287" s="20">
        <v>119</v>
      </c>
      <c r="D287" s="20">
        <v>9</v>
      </c>
      <c r="E287" s="20">
        <v>9</v>
      </c>
      <c r="F287" s="20">
        <v>9</v>
      </c>
      <c r="G287" s="20">
        <v>8</v>
      </c>
      <c r="H287" s="20">
        <v>9</v>
      </c>
      <c r="I287" s="20">
        <v>9</v>
      </c>
      <c r="J287" s="20">
        <v>9</v>
      </c>
      <c r="K287" s="20">
        <v>7</v>
      </c>
      <c r="L287" s="20">
        <v>8</v>
      </c>
      <c r="M287" s="20">
        <v>8</v>
      </c>
      <c r="N287" s="20">
        <v>7.5</v>
      </c>
      <c r="O287" s="20">
        <v>1.5</v>
      </c>
      <c r="P287" s="20">
        <v>6</v>
      </c>
      <c r="Q287" s="20">
        <v>4</v>
      </c>
      <c r="R287" s="20">
        <v>8</v>
      </c>
      <c r="S287" s="20">
        <v>7</v>
      </c>
      <c r="U287">
        <f t="shared" si="15"/>
        <v>0</v>
      </c>
    </row>
    <row r="288" spans="1:21" ht="17" x14ac:dyDescent="0.2">
      <c r="A288" s="20">
        <v>9</v>
      </c>
      <c r="B288" s="21" t="s">
        <v>66</v>
      </c>
      <c r="C288" s="20">
        <v>130</v>
      </c>
      <c r="D288" s="20">
        <v>8</v>
      </c>
      <c r="E288" s="20">
        <v>8</v>
      </c>
      <c r="F288" s="20">
        <v>6.5</v>
      </c>
      <c r="G288" s="20">
        <v>6</v>
      </c>
      <c r="H288" s="20">
        <v>8</v>
      </c>
      <c r="I288" s="20">
        <v>8</v>
      </c>
      <c r="J288" s="20">
        <v>8</v>
      </c>
      <c r="K288" s="20">
        <v>8</v>
      </c>
      <c r="L288" s="20">
        <v>9</v>
      </c>
      <c r="M288" s="20">
        <v>6.5</v>
      </c>
      <c r="N288" s="20">
        <v>9</v>
      </c>
      <c r="O288" s="20">
        <v>8.5</v>
      </c>
      <c r="P288" s="20">
        <v>9.5</v>
      </c>
      <c r="Q288" s="20">
        <v>5.5</v>
      </c>
      <c r="R288" s="20">
        <v>12.5</v>
      </c>
      <c r="S288" s="20">
        <v>9</v>
      </c>
      <c r="U288">
        <f t="shared" si="15"/>
        <v>0</v>
      </c>
    </row>
    <row r="289" spans="1:21" ht="17" x14ac:dyDescent="0.2">
      <c r="A289" s="20">
        <v>10</v>
      </c>
      <c r="B289" s="21" t="s">
        <v>89</v>
      </c>
      <c r="C289" s="20">
        <v>171</v>
      </c>
      <c r="D289" s="20">
        <v>10</v>
      </c>
      <c r="E289" s="20">
        <v>10</v>
      </c>
      <c r="F289" s="20">
        <v>12</v>
      </c>
      <c r="G289" s="20">
        <v>10</v>
      </c>
      <c r="H289" s="20">
        <v>12</v>
      </c>
      <c r="I289" s="20">
        <v>10</v>
      </c>
      <c r="J289" s="20">
        <v>10.5</v>
      </c>
      <c r="K289" s="20">
        <v>11</v>
      </c>
      <c r="L289" s="20">
        <v>10</v>
      </c>
      <c r="M289" s="20">
        <v>10</v>
      </c>
      <c r="N289" s="20">
        <v>11</v>
      </c>
      <c r="O289" s="20">
        <v>11.5</v>
      </c>
      <c r="P289" s="20">
        <v>11.5</v>
      </c>
      <c r="Q289" s="20">
        <v>11</v>
      </c>
      <c r="R289" s="20">
        <v>9.5</v>
      </c>
      <c r="S289" s="20">
        <v>11</v>
      </c>
      <c r="U289">
        <f t="shared" si="15"/>
        <v>0</v>
      </c>
    </row>
    <row r="290" spans="1:21" ht="17" x14ac:dyDescent="0.2">
      <c r="A290" s="20">
        <v>11</v>
      </c>
      <c r="B290" s="21" t="s">
        <v>204</v>
      </c>
      <c r="C290" s="20">
        <v>174.5</v>
      </c>
      <c r="D290" s="20">
        <v>11</v>
      </c>
      <c r="E290" s="20">
        <v>12</v>
      </c>
      <c r="F290" s="20">
        <v>12</v>
      </c>
      <c r="G290" s="20">
        <v>13</v>
      </c>
      <c r="H290" s="20">
        <v>13</v>
      </c>
      <c r="I290" s="20">
        <v>11</v>
      </c>
      <c r="J290" s="20">
        <v>10.5</v>
      </c>
      <c r="K290" s="20">
        <v>10</v>
      </c>
      <c r="L290" s="20">
        <v>11</v>
      </c>
      <c r="M290" s="20">
        <v>11.5</v>
      </c>
      <c r="N290" s="20">
        <v>13</v>
      </c>
      <c r="O290" s="20">
        <v>10</v>
      </c>
      <c r="P290" s="20">
        <v>9.5</v>
      </c>
      <c r="Q290" s="20">
        <v>7.5</v>
      </c>
      <c r="R290" s="20">
        <v>9.5</v>
      </c>
      <c r="S290" s="20">
        <v>10</v>
      </c>
      <c r="U290">
        <f t="shared" si="15"/>
        <v>0</v>
      </c>
    </row>
    <row r="291" spans="1:21" ht="17" x14ac:dyDescent="0.2">
      <c r="A291" s="20">
        <v>12</v>
      </c>
      <c r="B291" s="21" t="s">
        <v>92</v>
      </c>
      <c r="C291" s="20">
        <v>182.5</v>
      </c>
      <c r="D291" s="20">
        <v>12</v>
      </c>
      <c r="E291" s="20">
        <v>11</v>
      </c>
      <c r="F291" s="20">
        <v>10</v>
      </c>
      <c r="G291" s="20">
        <v>11</v>
      </c>
      <c r="H291" s="20">
        <v>10</v>
      </c>
      <c r="I291" s="20">
        <v>12</v>
      </c>
      <c r="J291" s="20">
        <v>12</v>
      </c>
      <c r="K291" s="20">
        <v>12</v>
      </c>
      <c r="L291" s="20">
        <v>13</v>
      </c>
      <c r="M291" s="20">
        <v>9</v>
      </c>
      <c r="N291" s="20">
        <v>11</v>
      </c>
      <c r="O291" s="20">
        <v>11.5</v>
      </c>
      <c r="P291" s="20">
        <v>11.5</v>
      </c>
      <c r="Q291" s="20">
        <v>12</v>
      </c>
      <c r="R291" s="20">
        <v>12.5</v>
      </c>
      <c r="S291" s="20">
        <v>12</v>
      </c>
      <c r="U291">
        <f t="shared" si="15"/>
        <v>0</v>
      </c>
    </row>
    <row r="292" spans="1:21" ht="17" x14ac:dyDescent="0.2">
      <c r="A292" s="20">
        <v>13</v>
      </c>
      <c r="B292" s="21" t="s">
        <v>205</v>
      </c>
      <c r="C292" s="20">
        <v>202.5</v>
      </c>
      <c r="D292" s="20">
        <v>13</v>
      </c>
      <c r="E292" s="20">
        <v>13</v>
      </c>
      <c r="F292" s="20">
        <v>12</v>
      </c>
      <c r="G292" s="20">
        <v>12</v>
      </c>
      <c r="H292" s="20">
        <v>11</v>
      </c>
      <c r="I292" s="20">
        <v>13</v>
      </c>
      <c r="J292" s="20">
        <v>13</v>
      </c>
      <c r="K292" s="20">
        <v>13</v>
      </c>
      <c r="L292" s="20">
        <v>12</v>
      </c>
      <c r="M292" s="20">
        <v>13.5</v>
      </c>
      <c r="N292" s="20">
        <v>11</v>
      </c>
      <c r="O292" s="20">
        <v>13.5</v>
      </c>
      <c r="P292" s="20">
        <v>13.5</v>
      </c>
      <c r="Q292" s="20">
        <v>13.5</v>
      </c>
      <c r="R292" s="20">
        <v>12.5</v>
      </c>
      <c r="S292" s="20">
        <v>13</v>
      </c>
      <c r="U292">
        <f t="shared" si="15"/>
        <v>0</v>
      </c>
    </row>
    <row r="293" spans="1:21" ht="17" x14ac:dyDescent="0.2">
      <c r="A293" s="20">
        <v>14</v>
      </c>
      <c r="B293" s="21" t="s">
        <v>206</v>
      </c>
      <c r="C293" s="20">
        <v>224</v>
      </c>
      <c r="D293" s="20">
        <v>14</v>
      </c>
      <c r="E293" s="20">
        <v>14</v>
      </c>
      <c r="F293" s="20">
        <v>14</v>
      </c>
      <c r="G293" s="20">
        <v>14</v>
      </c>
      <c r="H293" s="20">
        <v>14</v>
      </c>
      <c r="I293" s="20">
        <v>14</v>
      </c>
      <c r="J293" s="20">
        <v>14</v>
      </c>
      <c r="K293" s="20">
        <v>14</v>
      </c>
      <c r="L293" s="20">
        <v>14</v>
      </c>
      <c r="M293" s="20">
        <v>13.5</v>
      </c>
      <c r="N293" s="20">
        <v>15.5</v>
      </c>
      <c r="O293" s="20">
        <v>13.5</v>
      </c>
      <c r="P293" s="20">
        <v>15.5</v>
      </c>
      <c r="Q293" s="20">
        <v>13.5</v>
      </c>
      <c r="R293" s="20">
        <v>12.5</v>
      </c>
      <c r="S293" s="20">
        <v>14</v>
      </c>
      <c r="U293">
        <f t="shared" si="15"/>
        <v>0</v>
      </c>
    </row>
    <row r="294" spans="1:21" ht="17" x14ac:dyDescent="0.2">
      <c r="A294" s="20">
        <v>15</v>
      </c>
      <c r="B294" s="21" t="s">
        <v>207</v>
      </c>
      <c r="C294" s="20">
        <v>240</v>
      </c>
      <c r="D294" s="20">
        <v>15</v>
      </c>
      <c r="E294" s="20">
        <v>15</v>
      </c>
      <c r="F294" s="20">
        <v>15.5</v>
      </c>
      <c r="G294" s="20">
        <v>16</v>
      </c>
      <c r="H294" s="20">
        <v>15</v>
      </c>
      <c r="I294" s="20">
        <v>15</v>
      </c>
      <c r="J294" s="20">
        <v>15</v>
      </c>
      <c r="K294" s="20">
        <v>15</v>
      </c>
      <c r="L294" s="20">
        <v>15</v>
      </c>
      <c r="M294" s="20">
        <v>15</v>
      </c>
      <c r="N294" s="20">
        <v>14</v>
      </c>
      <c r="O294" s="20">
        <v>15.5</v>
      </c>
      <c r="P294" s="20">
        <v>13.5</v>
      </c>
      <c r="Q294" s="20">
        <v>15</v>
      </c>
      <c r="R294" s="20">
        <v>15.5</v>
      </c>
      <c r="S294" s="20">
        <v>15</v>
      </c>
      <c r="U294">
        <f t="shared" si="15"/>
        <v>0</v>
      </c>
    </row>
    <row r="295" spans="1:21" ht="17" x14ac:dyDescent="0.2">
      <c r="A295" s="20">
        <v>16</v>
      </c>
      <c r="B295" s="21" t="s">
        <v>208</v>
      </c>
      <c r="C295" s="20">
        <v>252.5</v>
      </c>
      <c r="D295" s="20">
        <v>16</v>
      </c>
      <c r="E295" s="20">
        <v>16</v>
      </c>
      <c r="F295" s="20">
        <v>15.5</v>
      </c>
      <c r="G295" s="20">
        <v>15</v>
      </c>
      <c r="H295" s="20">
        <v>16</v>
      </c>
      <c r="I295" s="20">
        <v>16</v>
      </c>
      <c r="J295" s="20">
        <v>16</v>
      </c>
      <c r="K295" s="20">
        <v>16</v>
      </c>
      <c r="L295" s="20">
        <v>16</v>
      </c>
      <c r="M295" s="20">
        <v>16</v>
      </c>
      <c r="N295" s="20">
        <v>15.5</v>
      </c>
      <c r="O295" s="20">
        <v>15.5</v>
      </c>
      <c r="P295" s="20">
        <v>15.5</v>
      </c>
      <c r="Q295" s="20">
        <v>16</v>
      </c>
      <c r="R295" s="20">
        <v>15.5</v>
      </c>
      <c r="S295" s="20">
        <v>16</v>
      </c>
      <c r="U295">
        <f t="shared" si="15"/>
        <v>0</v>
      </c>
    </row>
    <row r="296" spans="1:21" x14ac:dyDescent="0.2">
      <c r="A296" s="41"/>
      <c r="B296" s="43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</row>
    <row r="297" spans="1:21" x14ac:dyDescent="0.2">
      <c r="A297" s="41"/>
      <c r="B297" s="43"/>
      <c r="C297" s="41"/>
      <c r="D297" s="41">
        <f>SUM(D280:D295)</f>
        <v>136</v>
      </c>
      <c r="E297" s="41">
        <f t="shared" ref="E297:S297" si="16">SUM(E280:E295)</f>
        <v>136</v>
      </c>
      <c r="F297" s="41">
        <f t="shared" si="16"/>
        <v>136</v>
      </c>
      <c r="G297" s="41">
        <f t="shared" si="16"/>
        <v>136</v>
      </c>
      <c r="H297" s="41">
        <f t="shared" si="16"/>
        <v>136</v>
      </c>
      <c r="I297" s="41">
        <f t="shared" si="16"/>
        <v>136</v>
      </c>
      <c r="J297" s="41">
        <f t="shared" si="16"/>
        <v>136</v>
      </c>
      <c r="K297" s="41">
        <f t="shared" si="16"/>
        <v>136</v>
      </c>
      <c r="L297" s="41">
        <f t="shared" si="16"/>
        <v>136</v>
      </c>
      <c r="M297" s="41">
        <f t="shared" si="16"/>
        <v>136</v>
      </c>
      <c r="N297" s="41">
        <f t="shared" si="16"/>
        <v>136</v>
      </c>
      <c r="O297" s="41">
        <f t="shared" si="16"/>
        <v>136</v>
      </c>
      <c r="P297" s="41">
        <f t="shared" si="16"/>
        <v>136</v>
      </c>
      <c r="Q297" s="41">
        <f t="shared" si="16"/>
        <v>136</v>
      </c>
      <c r="R297" s="41">
        <f t="shared" si="16"/>
        <v>136</v>
      </c>
      <c r="S297" s="41">
        <f t="shared" si="16"/>
        <v>136</v>
      </c>
    </row>
    <row r="299" spans="1:21" x14ac:dyDescent="0.2">
      <c r="A299" s="30" t="s">
        <v>163</v>
      </c>
    </row>
    <row r="300" spans="1:21" x14ac:dyDescent="0.2">
      <c r="A300" s="30" t="s">
        <v>164</v>
      </c>
    </row>
    <row r="301" spans="1:21" x14ac:dyDescent="0.2">
      <c r="A301" s="30" t="s">
        <v>209</v>
      </c>
    </row>
    <row r="302" spans="1:21" x14ac:dyDescent="0.2">
      <c r="A302" s="4"/>
    </row>
    <row r="303" spans="1:21" ht="24" customHeight="1" x14ac:dyDescent="0.3">
      <c r="A303" s="40" t="s">
        <v>210</v>
      </c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1:21" x14ac:dyDescent="0.2">
      <c r="A304" s="4"/>
    </row>
    <row r="305" spans="1:21" ht="17" x14ac:dyDescent="0.2">
      <c r="A305" s="22" t="s">
        <v>15</v>
      </c>
      <c r="B305" s="22" t="s">
        <v>16</v>
      </c>
      <c r="C305" s="5" t="s">
        <v>17</v>
      </c>
      <c r="D305" s="25" t="s">
        <v>19</v>
      </c>
      <c r="E305" s="25" t="s">
        <v>20</v>
      </c>
      <c r="F305" s="8" t="s">
        <v>21</v>
      </c>
      <c r="G305" s="10" t="s">
        <v>23</v>
      </c>
      <c r="H305" s="10" t="s">
        <v>25</v>
      </c>
      <c r="I305" s="14" t="s">
        <v>28</v>
      </c>
      <c r="J305" s="10" t="s">
        <v>25</v>
      </c>
      <c r="K305" s="10" t="s">
        <v>23</v>
      </c>
      <c r="L305" s="10" t="s">
        <v>34</v>
      </c>
      <c r="M305" s="17" t="s">
        <v>37</v>
      </c>
      <c r="N305" s="10" t="s">
        <v>25</v>
      </c>
      <c r="O305" s="10" t="s">
        <v>25</v>
      </c>
      <c r="P305" s="10" t="s">
        <v>42</v>
      </c>
      <c r="Q305" s="10" t="s">
        <v>44</v>
      </c>
      <c r="R305" s="10" t="s">
        <v>47</v>
      </c>
      <c r="S305" s="8" t="s">
        <v>49</v>
      </c>
    </row>
    <row r="306" spans="1:21" ht="17" x14ac:dyDescent="0.2">
      <c r="A306" s="23"/>
      <c r="B306" s="23"/>
      <c r="C306" s="6" t="s">
        <v>18</v>
      </c>
      <c r="D306" s="26"/>
      <c r="E306" s="26"/>
      <c r="F306" s="9" t="s">
        <v>22</v>
      </c>
      <c r="G306" s="11" t="s">
        <v>24</v>
      </c>
      <c r="H306" s="11" t="s">
        <v>26</v>
      </c>
      <c r="I306" s="15" t="s">
        <v>29</v>
      </c>
      <c r="J306" s="11" t="s">
        <v>31</v>
      </c>
      <c r="K306" s="11" t="s">
        <v>32</v>
      </c>
      <c r="L306" s="11" t="s">
        <v>35</v>
      </c>
      <c r="M306" s="18" t="s">
        <v>38</v>
      </c>
      <c r="N306" s="11" t="s">
        <v>39</v>
      </c>
      <c r="O306" s="11" t="s">
        <v>40</v>
      </c>
      <c r="P306" s="11" t="s">
        <v>38</v>
      </c>
      <c r="Q306" s="11" t="s">
        <v>45</v>
      </c>
      <c r="R306" s="11" t="s">
        <v>48</v>
      </c>
      <c r="S306" s="9" t="s">
        <v>50</v>
      </c>
    </row>
    <row r="307" spans="1:21" ht="17" x14ac:dyDescent="0.2">
      <c r="A307" s="24"/>
      <c r="B307" s="24"/>
      <c r="C307" s="7"/>
      <c r="D307" s="27"/>
      <c r="E307" s="27"/>
      <c r="F307" s="7"/>
      <c r="G307" s="12"/>
      <c r="H307" s="13" t="s">
        <v>27</v>
      </c>
      <c r="I307" s="16" t="s">
        <v>30</v>
      </c>
      <c r="J307" s="12"/>
      <c r="K307" s="13" t="s">
        <v>33</v>
      </c>
      <c r="L307" s="13" t="s">
        <v>36</v>
      </c>
      <c r="M307" s="19"/>
      <c r="N307" s="12"/>
      <c r="O307" s="13" t="s">
        <v>41</v>
      </c>
      <c r="P307" s="13" t="s">
        <v>43</v>
      </c>
      <c r="Q307" s="13" t="s">
        <v>46</v>
      </c>
      <c r="R307" s="12"/>
      <c r="S307" s="7"/>
    </row>
    <row r="308" spans="1:21" ht="16" customHeight="1" x14ac:dyDescent="0.2">
      <c r="A308" s="32" t="s">
        <v>211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4"/>
      <c r="S308" s="31"/>
      <c r="U308">
        <f t="shared" ref="U308:U315" si="17">SUM(D308:S308)-C308</f>
        <v>0</v>
      </c>
    </row>
    <row r="309" spans="1:21" ht="17" x14ac:dyDescent="0.2">
      <c r="A309" s="20">
        <v>1</v>
      </c>
      <c r="B309" s="21" t="s">
        <v>99</v>
      </c>
      <c r="C309" s="20">
        <v>18.5</v>
      </c>
      <c r="D309" s="20">
        <v>1</v>
      </c>
      <c r="E309" s="20">
        <v>1</v>
      </c>
      <c r="F309" s="20">
        <v>1</v>
      </c>
      <c r="G309" s="20">
        <v>1</v>
      </c>
      <c r="H309" s="20">
        <v>1</v>
      </c>
      <c r="I309" s="20">
        <v>1</v>
      </c>
      <c r="J309" s="20">
        <v>1</v>
      </c>
      <c r="K309" s="20">
        <v>2</v>
      </c>
      <c r="L309" s="20">
        <v>1</v>
      </c>
      <c r="M309" s="20">
        <v>1</v>
      </c>
      <c r="N309" s="20">
        <v>1</v>
      </c>
      <c r="O309" s="20">
        <v>2</v>
      </c>
      <c r="P309" s="20">
        <v>1</v>
      </c>
      <c r="Q309" s="20">
        <v>1.5</v>
      </c>
      <c r="R309" s="20">
        <v>1</v>
      </c>
      <c r="S309" s="20">
        <v>1</v>
      </c>
      <c r="U309">
        <f t="shared" si="17"/>
        <v>0</v>
      </c>
    </row>
    <row r="310" spans="1:21" ht="17" x14ac:dyDescent="0.2">
      <c r="A310" s="20">
        <v>2</v>
      </c>
      <c r="B310" s="21" t="s">
        <v>212</v>
      </c>
      <c r="C310" s="20">
        <v>41.5</v>
      </c>
      <c r="D310" s="20">
        <v>2</v>
      </c>
      <c r="E310" s="20">
        <v>2</v>
      </c>
      <c r="F310" s="20">
        <v>3</v>
      </c>
      <c r="G310" s="20">
        <v>7</v>
      </c>
      <c r="H310" s="20">
        <v>2</v>
      </c>
      <c r="I310" s="20">
        <v>2</v>
      </c>
      <c r="J310" s="20">
        <v>2</v>
      </c>
      <c r="K310" s="20">
        <v>1</v>
      </c>
      <c r="L310" s="20">
        <v>2</v>
      </c>
      <c r="M310" s="20">
        <v>3.5</v>
      </c>
      <c r="N310" s="20">
        <v>3</v>
      </c>
      <c r="O310" s="20">
        <v>1</v>
      </c>
      <c r="P310" s="20">
        <v>2</v>
      </c>
      <c r="Q310" s="20">
        <v>4</v>
      </c>
      <c r="R310" s="20">
        <v>2.5</v>
      </c>
      <c r="S310" s="20">
        <v>2.5</v>
      </c>
      <c r="U310">
        <f t="shared" si="17"/>
        <v>0</v>
      </c>
    </row>
    <row r="311" spans="1:21" ht="17" x14ac:dyDescent="0.2">
      <c r="A311" s="20">
        <v>3</v>
      </c>
      <c r="B311" s="21" t="s">
        <v>213</v>
      </c>
      <c r="C311" s="20">
        <v>62</v>
      </c>
      <c r="D311" s="20">
        <v>4</v>
      </c>
      <c r="E311" s="20">
        <v>3</v>
      </c>
      <c r="F311" s="20">
        <v>3</v>
      </c>
      <c r="G311" s="20">
        <v>2</v>
      </c>
      <c r="H311" s="20">
        <v>3</v>
      </c>
      <c r="I311" s="20">
        <v>5</v>
      </c>
      <c r="J311" s="20">
        <v>3.5</v>
      </c>
      <c r="K311" s="20">
        <v>4</v>
      </c>
      <c r="L311" s="20">
        <v>5</v>
      </c>
      <c r="M311" s="20">
        <v>5.5</v>
      </c>
      <c r="N311" s="20">
        <v>2</v>
      </c>
      <c r="O311" s="20">
        <v>5</v>
      </c>
      <c r="P311" s="20">
        <v>3.5</v>
      </c>
      <c r="Q311" s="20">
        <v>6.5</v>
      </c>
      <c r="R311" s="20">
        <v>4.5</v>
      </c>
      <c r="S311" s="20">
        <v>2.5</v>
      </c>
      <c r="U311">
        <f t="shared" si="17"/>
        <v>0</v>
      </c>
    </row>
    <row r="312" spans="1:21" ht="17" x14ac:dyDescent="0.2">
      <c r="A312" s="20">
        <v>4</v>
      </c>
      <c r="B312" s="21" t="s">
        <v>214</v>
      </c>
      <c r="C312" s="20">
        <v>64</v>
      </c>
      <c r="D312" s="20">
        <v>5</v>
      </c>
      <c r="E312" s="20">
        <v>4</v>
      </c>
      <c r="F312" s="20">
        <v>5</v>
      </c>
      <c r="G312" s="20">
        <v>4</v>
      </c>
      <c r="H312" s="20">
        <v>6</v>
      </c>
      <c r="I312" s="20">
        <v>3</v>
      </c>
      <c r="J312" s="20">
        <v>5</v>
      </c>
      <c r="K312" s="20">
        <v>3</v>
      </c>
      <c r="L312" s="20">
        <v>4</v>
      </c>
      <c r="M312" s="20">
        <v>2</v>
      </c>
      <c r="N312" s="20">
        <v>4</v>
      </c>
      <c r="O312" s="20">
        <v>3</v>
      </c>
      <c r="P312" s="20">
        <v>3.5</v>
      </c>
      <c r="Q312" s="20">
        <v>1.5</v>
      </c>
      <c r="R312" s="20">
        <v>6</v>
      </c>
      <c r="S312" s="20">
        <v>5</v>
      </c>
      <c r="U312">
        <f t="shared" si="17"/>
        <v>0</v>
      </c>
    </row>
    <row r="313" spans="1:21" ht="17" x14ac:dyDescent="0.2">
      <c r="A313" s="20">
        <v>5</v>
      </c>
      <c r="B313" s="21" t="s">
        <v>215</v>
      </c>
      <c r="C313" s="20">
        <v>69.5</v>
      </c>
      <c r="D313" s="20">
        <v>3</v>
      </c>
      <c r="E313" s="20">
        <v>6</v>
      </c>
      <c r="F313" s="20">
        <v>3</v>
      </c>
      <c r="G313" s="20">
        <v>5</v>
      </c>
      <c r="H313" s="20">
        <v>4</v>
      </c>
      <c r="I313" s="20">
        <v>4</v>
      </c>
      <c r="J313" s="20">
        <v>3.5</v>
      </c>
      <c r="K313" s="20">
        <v>5</v>
      </c>
      <c r="L313" s="20">
        <v>3</v>
      </c>
      <c r="M313" s="20">
        <v>3.5</v>
      </c>
      <c r="N313" s="20">
        <v>6</v>
      </c>
      <c r="O313" s="20">
        <v>5</v>
      </c>
      <c r="P313" s="20">
        <v>7</v>
      </c>
      <c r="Q313" s="20">
        <v>3</v>
      </c>
      <c r="R313" s="20">
        <v>4.5</v>
      </c>
      <c r="S313" s="20">
        <v>4</v>
      </c>
      <c r="U313">
        <f t="shared" si="17"/>
        <v>0</v>
      </c>
    </row>
    <row r="314" spans="1:21" ht="17" x14ac:dyDescent="0.2">
      <c r="A314" s="20">
        <v>6</v>
      </c>
      <c r="B314" s="21" t="s">
        <v>216</v>
      </c>
      <c r="C314" s="20">
        <v>95</v>
      </c>
      <c r="D314" s="20">
        <v>7</v>
      </c>
      <c r="E314" s="20">
        <v>5</v>
      </c>
      <c r="F314" s="20">
        <v>6</v>
      </c>
      <c r="G314" s="20">
        <v>6</v>
      </c>
      <c r="H314" s="20">
        <v>7</v>
      </c>
      <c r="I314" s="20">
        <v>6</v>
      </c>
      <c r="J314" s="20">
        <v>7</v>
      </c>
      <c r="K314" s="20">
        <v>7</v>
      </c>
      <c r="L314" s="20">
        <v>6</v>
      </c>
      <c r="M314" s="20">
        <v>7</v>
      </c>
      <c r="N314" s="20">
        <v>5</v>
      </c>
      <c r="O314" s="20">
        <v>5</v>
      </c>
      <c r="P314" s="20">
        <v>6</v>
      </c>
      <c r="Q314" s="20">
        <v>6.5</v>
      </c>
      <c r="R314" s="20">
        <v>2.5</v>
      </c>
      <c r="S314" s="20">
        <v>6</v>
      </c>
      <c r="U314">
        <f t="shared" si="17"/>
        <v>0</v>
      </c>
    </row>
    <row r="315" spans="1:21" ht="17" x14ac:dyDescent="0.2">
      <c r="A315" s="20">
        <v>7</v>
      </c>
      <c r="B315" s="21" t="s">
        <v>217</v>
      </c>
      <c r="C315" s="20">
        <v>97.5</v>
      </c>
      <c r="D315" s="20">
        <v>6</v>
      </c>
      <c r="E315" s="20">
        <v>7</v>
      </c>
      <c r="F315" s="20">
        <v>7</v>
      </c>
      <c r="G315" s="20">
        <v>3</v>
      </c>
      <c r="H315" s="20">
        <v>5</v>
      </c>
      <c r="I315" s="20">
        <v>7</v>
      </c>
      <c r="J315" s="20">
        <v>6</v>
      </c>
      <c r="K315" s="20">
        <v>6</v>
      </c>
      <c r="L315" s="20">
        <v>7</v>
      </c>
      <c r="M315" s="20">
        <v>5.5</v>
      </c>
      <c r="N315" s="20">
        <v>7</v>
      </c>
      <c r="O315" s="20">
        <v>7</v>
      </c>
      <c r="P315" s="20">
        <v>5</v>
      </c>
      <c r="Q315" s="20">
        <v>5</v>
      </c>
      <c r="R315" s="20">
        <v>7</v>
      </c>
      <c r="S315" s="20">
        <v>7</v>
      </c>
      <c r="U315">
        <f t="shared" si="17"/>
        <v>0</v>
      </c>
    </row>
    <row r="316" spans="1:21" ht="16" customHeight="1" x14ac:dyDescent="0.2">
      <c r="A316" s="32" t="s">
        <v>218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4"/>
      <c r="S316" s="31"/>
    </row>
    <row r="317" spans="1:21" x14ac:dyDescent="0.2">
      <c r="A317" s="20">
        <v>1</v>
      </c>
      <c r="B317" s="21" t="s">
        <v>90</v>
      </c>
      <c r="C317" s="20">
        <v>21</v>
      </c>
      <c r="D317" s="20">
        <v>1</v>
      </c>
      <c r="E317" s="20">
        <v>1</v>
      </c>
      <c r="F317" s="20">
        <v>1</v>
      </c>
      <c r="G317" s="20">
        <v>2</v>
      </c>
      <c r="H317" s="20">
        <v>1</v>
      </c>
      <c r="I317" s="20">
        <v>1</v>
      </c>
      <c r="J317" s="20">
        <v>1</v>
      </c>
      <c r="K317" s="20">
        <v>3</v>
      </c>
      <c r="L317" s="20">
        <v>1</v>
      </c>
      <c r="M317" s="20">
        <v>2</v>
      </c>
      <c r="N317" s="20">
        <v>1</v>
      </c>
      <c r="O317" s="20">
        <v>1</v>
      </c>
      <c r="P317" s="20">
        <v>2</v>
      </c>
      <c r="Q317" s="20">
        <v>1</v>
      </c>
      <c r="R317" s="20">
        <v>1</v>
      </c>
      <c r="S317" s="20">
        <v>1</v>
      </c>
      <c r="U317">
        <f t="shared" ref="U317:U323" si="18">SUM(D317:S317)-C317</f>
        <v>0</v>
      </c>
    </row>
    <row r="318" spans="1:21" ht="17" x14ac:dyDescent="0.2">
      <c r="A318" s="20">
        <v>2</v>
      </c>
      <c r="B318" s="21" t="s">
        <v>219</v>
      </c>
      <c r="C318" s="20">
        <v>46.5</v>
      </c>
      <c r="D318" s="20">
        <v>2</v>
      </c>
      <c r="E318" s="20">
        <v>3</v>
      </c>
      <c r="F318" s="20">
        <v>2</v>
      </c>
      <c r="G318" s="20">
        <v>5</v>
      </c>
      <c r="H318" s="20">
        <v>2</v>
      </c>
      <c r="I318" s="20">
        <v>3</v>
      </c>
      <c r="J318" s="20">
        <v>2</v>
      </c>
      <c r="K318" s="20">
        <v>2</v>
      </c>
      <c r="L318" s="20">
        <v>4</v>
      </c>
      <c r="M318" s="20">
        <v>3</v>
      </c>
      <c r="N318" s="20">
        <v>4</v>
      </c>
      <c r="O318" s="20">
        <v>3</v>
      </c>
      <c r="P318" s="20">
        <v>4</v>
      </c>
      <c r="Q318" s="20">
        <v>2.5</v>
      </c>
      <c r="R318" s="20">
        <v>3</v>
      </c>
      <c r="S318" s="20">
        <v>2</v>
      </c>
      <c r="U318">
        <f t="shared" si="18"/>
        <v>0</v>
      </c>
    </row>
    <row r="319" spans="1:21" ht="17" x14ac:dyDescent="0.2">
      <c r="A319" s="20">
        <v>3</v>
      </c>
      <c r="B319" s="21" t="s">
        <v>220</v>
      </c>
      <c r="C319" s="20">
        <v>53</v>
      </c>
      <c r="D319" s="20">
        <v>6</v>
      </c>
      <c r="E319" s="20">
        <v>2</v>
      </c>
      <c r="F319" s="20">
        <v>3</v>
      </c>
      <c r="G319" s="20">
        <v>4</v>
      </c>
      <c r="H319" s="20">
        <v>5</v>
      </c>
      <c r="I319" s="20">
        <v>4</v>
      </c>
      <c r="J319" s="20">
        <v>4</v>
      </c>
      <c r="K319" s="20">
        <v>5</v>
      </c>
      <c r="L319" s="20">
        <v>2</v>
      </c>
      <c r="M319" s="20">
        <v>1</v>
      </c>
      <c r="N319" s="20">
        <v>2.5</v>
      </c>
      <c r="O319" s="20">
        <v>2</v>
      </c>
      <c r="P319" s="20">
        <v>5</v>
      </c>
      <c r="Q319" s="20">
        <v>2.5</v>
      </c>
      <c r="R319" s="20">
        <v>2</v>
      </c>
      <c r="S319" s="20">
        <v>3</v>
      </c>
      <c r="U319">
        <f t="shared" si="18"/>
        <v>0</v>
      </c>
    </row>
    <row r="320" spans="1:21" ht="17" x14ac:dyDescent="0.2">
      <c r="A320" s="20">
        <v>4</v>
      </c>
      <c r="B320" s="21" t="s">
        <v>221</v>
      </c>
      <c r="C320" s="20">
        <v>57.5</v>
      </c>
      <c r="D320" s="20">
        <v>3</v>
      </c>
      <c r="E320" s="20">
        <v>5</v>
      </c>
      <c r="F320" s="20">
        <v>4.5</v>
      </c>
      <c r="G320" s="20">
        <v>1</v>
      </c>
      <c r="H320" s="20">
        <v>4</v>
      </c>
      <c r="I320" s="20">
        <v>2</v>
      </c>
      <c r="J320" s="20">
        <v>4</v>
      </c>
      <c r="K320" s="20">
        <v>1</v>
      </c>
      <c r="L320" s="20">
        <v>5</v>
      </c>
      <c r="M320" s="20">
        <v>6</v>
      </c>
      <c r="N320" s="20">
        <v>2.5</v>
      </c>
      <c r="O320" s="20">
        <v>4</v>
      </c>
      <c r="P320" s="20">
        <v>1</v>
      </c>
      <c r="Q320" s="20">
        <v>5</v>
      </c>
      <c r="R320" s="20">
        <v>5.5</v>
      </c>
      <c r="S320" s="20">
        <v>4</v>
      </c>
      <c r="U320">
        <f t="shared" si="18"/>
        <v>0</v>
      </c>
    </row>
    <row r="321" spans="1:21" ht="17" x14ac:dyDescent="0.2">
      <c r="A321" s="20">
        <v>5</v>
      </c>
      <c r="B321" s="21" t="s">
        <v>222</v>
      </c>
      <c r="C321" s="20">
        <v>65.5</v>
      </c>
      <c r="D321" s="20">
        <v>4</v>
      </c>
      <c r="E321" s="20">
        <v>4</v>
      </c>
      <c r="F321" s="20">
        <v>4.5</v>
      </c>
      <c r="G321" s="20">
        <v>3</v>
      </c>
      <c r="H321" s="20">
        <v>3</v>
      </c>
      <c r="I321" s="20">
        <v>5</v>
      </c>
      <c r="J321" s="20">
        <v>4</v>
      </c>
      <c r="K321" s="20">
        <v>4</v>
      </c>
      <c r="L321" s="20">
        <v>3</v>
      </c>
      <c r="M321" s="20">
        <v>4.5</v>
      </c>
      <c r="N321" s="20">
        <v>5.5</v>
      </c>
      <c r="O321" s="20">
        <v>5</v>
      </c>
      <c r="P321" s="20">
        <v>3</v>
      </c>
      <c r="Q321" s="20">
        <v>4</v>
      </c>
      <c r="R321" s="20">
        <v>4</v>
      </c>
      <c r="S321" s="20">
        <v>5</v>
      </c>
      <c r="U321">
        <f t="shared" si="18"/>
        <v>0</v>
      </c>
    </row>
    <row r="322" spans="1:21" ht="17" x14ac:dyDescent="0.2">
      <c r="A322" s="20">
        <v>6</v>
      </c>
      <c r="B322" s="21" t="s">
        <v>223</v>
      </c>
      <c r="C322" s="20">
        <v>92.5</v>
      </c>
      <c r="D322" s="20">
        <v>5</v>
      </c>
      <c r="E322" s="20">
        <v>6</v>
      </c>
      <c r="F322" s="20">
        <v>6</v>
      </c>
      <c r="G322" s="20">
        <v>6</v>
      </c>
      <c r="H322" s="20">
        <v>6</v>
      </c>
      <c r="I322" s="20">
        <v>6</v>
      </c>
      <c r="J322" s="20">
        <v>6</v>
      </c>
      <c r="K322" s="20">
        <v>6</v>
      </c>
      <c r="L322" s="20">
        <v>6</v>
      </c>
      <c r="M322" s="20">
        <v>4.5</v>
      </c>
      <c r="N322" s="20">
        <v>5.5</v>
      </c>
      <c r="O322" s="20">
        <v>6</v>
      </c>
      <c r="P322" s="20">
        <v>6</v>
      </c>
      <c r="Q322" s="20">
        <v>6</v>
      </c>
      <c r="R322" s="20">
        <v>5.5</v>
      </c>
      <c r="S322" s="20">
        <v>6</v>
      </c>
      <c r="U322">
        <f t="shared" si="18"/>
        <v>0</v>
      </c>
    </row>
    <row r="323" spans="1:21" x14ac:dyDescent="0.2">
      <c r="A323" s="20">
        <v>7</v>
      </c>
      <c r="B323" s="21" t="s">
        <v>224</v>
      </c>
      <c r="C323" s="20">
        <v>112</v>
      </c>
      <c r="D323" s="20">
        <v>7</v>
      </c>
      <c r="E323" s="20">
        <v>7</v>
      </c>
      <c r="F323" s="20">
        <v>7</v>
      </c>
      <c r="G323" s="20">
        <v>7</v>
      </c>
      <c r="H323" s="20">
        <v>7</v>
      </c>
      <c r="I323" s="20">
        <v>7</v>
      </c>
      <c r="J323" s="20">
        <v>7</v>
      </c>
      <c r="K323" s="20">
        <v>7</v>
      </c>
      <c r="L323" s="20">
        <v>7</v>
      </c>
      <c r="M323" s="20">
        <v>7</v>
      </c>
      <c r="N323" s="20">
        <v>7</v>
      </c>
      <c r="O323" s="20">
        <v>7</v>
      </c>
      <c r="P323" s="20">
        <v>7</v>
      </c>
      <c r="Q323" s="20">
        <v>7</v>
      </c>
      <c r="R323" s="20">
        <v>7</v>
      </c>
      <c r="S323" s="20">
        <v>7</v>
      </c>
      <c r="U323">
        <f t="shared" si="18"/>
        <v>0</v>
      </c>
    </row>
    <row r="324" spans="1:21" x14ac:dyDescent="0.2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</row>
    <row r="325" spans="1:21" x14ac:dyDescent="0.2">
      <c r="A325" s="41"/>
      <c r="B325" s="43"/>
      <c r="C325" s="41"/>
      <c r="D325" s="41">
        <f>SUM(D309:D315)</f>
        <v>28</v>
      </c>
      <c r="E325" s="41">
        <f t="shared" ref="E325:S325" si="19">SUM(E309:E315)</f>
        <v>28</v>
      </c>
      <c r="F325" s="41">
        <f t="shared" si="19"/>
        <v>28</v>
      </c>
      <c r="G325" s="41">
        <f t="shared" si="19"/>
        <v>28</v>
      </c>
      <c r="H325" s="41">
        <f t="shared" si="19"/>
        <v>28</v>
      </c>
      <c r="I325" s="41">
        <f t="shared" si="19"/>
        <v>28</v>
      </c>
      <c r="J325" s="41">
        <f t="shared" si="19"/>
        <v>28</v>
      </c>
      <c r="K325" s="41">
        <f t="shared" si="19"/>
        <v>28</v>
      </c>
      <c r="L325" s="41">
        <f t="shared" si="19"/>
        <v>28</v>
      </c>
      <c r="M325" s="41">
        <f t="shared" si="19"/>
        <v>28</v>
      </c>
      <c r="N325" s="41">
        <f t="shared" si="19"/>
        <v>28</v>
      </c>
      <c r="O325" s="41">
        <f t="shared" si="19"/>
        <v>28</v>
      </c>
      <c r="P325" s="41">
        <f t="shared" si="19"/>
        <v>28</v>
      </c>
      <c r="Q325" s="41">
        <f t="shared" si="19"/>
        <v>28</v>
      </c>
      <c r="R325" s="41">
        <f t="shared" si="19"/>
        <v>28</v>
      </c>
      <c r="S325" s="41">
        <f t="shared" si="19"/>
        <v>28</v>
      </c>
    </row>
    <row r="326" spans="1:21" x14ac:dyDescent="0.2">
      <c r="A326" s="41"/>
      <c r="B326" s="43"/>
      <c r="C326" s="41"/>
      <c r="D326" s="41">
        <f>SUM(D317:D323)</f>
        <v>28</v>
      </c>
      <c r="E326" s="41">
        <f t="shared" ref="E326:S326" si="20">SUM(E317:E323)</f>
        <v>28</v>
      </c>
      <c r="F326" s="41">
        <f t="shared" si="20"/>
        <v>28</v>
      </c>
      <c r="G326" s="41">
        <f t="shared" si="20"/>
        <v>28</v>
      </c>
      <c r="H326" s="41">
        <f t="shared" si="20"/>
        <v>28</v>
      </c>
      <c r="I326" s="41">
        <f t="shared" si="20"/>
        <v>28</v>
      </c>
      <c r="J326" s="41">
        <f t="shared" si="20"/>
        <v>28</v>
      </c>
      <c r="K326" s="41">
        <f t="shared" si="20"/>
        <v>28</v>
      </c>
      <c r="L326" s="41">
        <f t="shared" si="20"/>
        <v>28</v>
      </c>
      <c r="M326" s="41">
        <f t="shared" si="20"/>
        <v>28</v>
      </c>
      <c r="N326" s="41">
        <f t="shared" si="20"/>
        <v>28</v>
      </c>
      <c r="O326" s="41">
        <f t="shared" si="20"/>
        <v>28</v>
      </c>
      <c r="P326" s="41">
        <f t="shared" si="20"/>
        <v>28</v>
      </c>
      <c r="Q326" s="41">
        <f t="shared" si="20"/>
        <v>28</v>
      </c>
      <c r="R326" s="41">
        <f t="shared" si="20"/>
        <v>28</v>
      </c>
      <c r="S326" s="41">
        <f t="shared" si="20"/>
        <v>28</v>
      </c>
    </row>
  </sheetData>
  <mergeCells count="59">
    <mergeCell ref="A303:S303"/>
    <mergeCell ref="A144:S144"/>
    <mergeCell ref="A176:S176"/>
    <mergeCell ref="A210:S210"/>
    <mergeCell ref="A230:S230"/>
    <mergeCell ref="A252:S252"/>
    <mergeCell ref="A275:S275"/>
    <mergeCell ref="A22:S22"/>
    <mergeCell ref="A53:S53"/>
    <mergeCell ref="A57:S57"/>
    <mergeCell ref="A85:S85"/>
    <mergeCell ref="A87:S87"/>
    <mergeCell ref="A115:S115"/>
    <mergeCell ref="A305:A307"/>
    <mergeCell ref="B305:B307"/>
    <mergeCell ref="D305:D307"/>
    <mergeCell ref="E305:E307"/>
    <mergeCell ref="A308:R308"/>
    <mergeCell ref="A316:R316"/>
    <mergeCell ref="A254:A256"/>
    <mergeCell ref="B254:B256"/>
    <mergeCell ref="D254:D256"/>
    <mergeCell ref="E254:E256"/>
    <mergeCell ref="A277:A279"/>
    <mergeCell ref="B277:B279"/>
    <mergeCell ref="D277:D279"/>
    <mergeCell ref="E277:E279"/>
    <mergeCell ref="A212:A214"/>
    <mergeCell ref="B212:B214"/>
    <mergeCell ref="D212:D214"/>
    <mergeCell ref="E212:E214"/>
    <mergeCell ref="A232:A234"/>
    <mergeCell ref="B232:B234"/>
    <mergeCell ref="D232:D234"/>
    <mergeCell ref="E232:E234"/>
    <mergeCell ref="A146:A148"/>
    <mergeCell ref="B146:B148"/>
    <mergeCell ref="D146:D148"/>
    <mergeCell ref="E146:E148"/>
    <mergeCell ref="A178:A180"/>
    <mergeCell ref="B178:B180"/>
    <mergeCell ref="D178:D180"/>
    <mergeCell ref="E178:E180"/>
    <mergeCell ref="A89:A91"/>
    <mergeCell ref="B89:B91"/>
    <mergeCell ref="D89:D91"/>
    <mergeCell ref="E89:E91"/>
    <mergeCell ref="A117:A119"/>
    <mergeCell ref="B117:B119"/>
    <mergeCell ref="D117:D119"/>
    <mergeCell ref="E117:E119"/>
    <mergeCell ref="A24:A26"/>
    <mergeCell ref="B24:B26"/>
    <mergeCell ref="D24:D26"/>
    <mergeCell ref="E24:E26"/>
    <mergeCell ref="A59:A61"/>
    <mergeCell ref="B59:B61"/>
    <mergeCell ref="D59:D61"/>
    <mergeCell ref="E59:E61"/>
  </mergeCells>
  <hyperlinks>
    <hyperlink ref="A3" r:id="rId1" display="notes.html" xr:uid="{2809A14D-91DD-5E40-A24D-E87199C6F70A}"/>
    <hyperlink ref="A11" location="national" display="national" xr:uid="{6363D70B-34C5-1D46-9F34-9D6B23EB35E2}"/>
    <hyperlink ref="A12" location="aac" display="aac" xr:uid="{D80725BF-02C2-4843-9866-250D9D28179A}"/>
    <hyperlink ref="A13" location="acc" display="acc" xr:uid="{0C4789CE-D73E-6843-9BBF-60D7F5F4F66B}"/>
    <hyperlink ref="A14" location="big-ten" display="big-ten" xr:uid="{FC80748C-092C-BA44-AD76-57E7DDF688F2}"/>
    <hyperlink ref="A15" location="big-xii" display="big-xii" xr:uid="{F4E62326-C469-1B40-BA25-A85F1E242EB2}"/>
    <hyperlink ref="A16" location="cusa" display="cusa" xr:uid="{4B0E522D-2D06-184C-8B40-BB8F8AAB52F8}"/>
    <hyperlink ref="A17" location="mac" display="mac" xr:uid="{F58794DD-9A16-114A-BDAA-B5B466045676}"/>
    <hyperlink ref="A18" location="mtn-west" display="mtn-west" xr:uid="{4E5BB523-70F0-EB41-8388-E170BE6ACAFF}"/>
    <hyperlink ref="A19" location="sec" display="sec" xr:uid="{65B3126F-1B53-B540-9E06-65E463E1ACC8}"/>
    <hyperlink ref="A20" location="sun-belt" display="sun-belt" xr:uid="{243D3411-6341-DC45-880B-B9D1228578FB}"/>
    <hyperlink ref="D24" r:id="rId2" display="http://www.lindyssports.com/college-football/" xr:uid="{EFB37A86-AADC-404E-ADD8-FD23E017C92A}"/>
    <hyperlink ref="E24" r:id="rId3" display="https://athlonsports.com/college-football" xr:uid="{E2E252A0-55A3-F04F-9DDF-D74892D6DB11}"/>
    <hyperlink ref="F24" r:id="rId4" display="https://philsteele.com/magazine/" xr:uid="{D96631FA-9FD4-F54F-8377-F4EAAD854A03}"/>
    <hyperlink ref="F25" r:id="rId5" display="https://philsteele.com/magazine/" xr:uid="{6450C855-CBBB-1548-A3F4-B03D865A4B1E}"/>
    <hyperlink ref="G24" r:id="rId6" display="https://www.espn.com/college-football/fpi/_/sort/fpi.fpirank/dir/asc" xr:uid="{A6099ACB-3977-5D4E-99E2-F5A145BE1381}"/>
    <hyperlink ref="G25" r:id="rId7" display="https://www.espn.com/college-football/fpi/_/sort/fpi.fpirank/dir/asc" xr:uid="{80EDFE8E-B237-6343-825A-BE1992C2D129}"/>
    <hyperlink ref="H24" r:id="rId8" display="https://collegefootballnetwork.com/college-football-rankings/" xr:uid="{0AA8671A-E80C-6948-84B0-8144C71E7B27}"/>
    <hyperlink ref="H25" r:id="rId9" display="https://collegefootballnetwork.com/college-football-rankings/" xr:uid="{6C50B3B1-446A-F444-903A-F5874142861A}"/>
    <hyperlink ref="H26" r:id="rId10" display="https://collegefootballnetwork.com/college-football-rankings/" xr:uid="{B4A3E55D-29A5-3B48-991A-A86170BA2FE0}"/>
    <hyperlink ref="J24" r:id="rId11" display="https://www.facebook.com/cffmikewachsman/" xr:uid="{CB4F2084-CB0B-A04E-94B1-3C64925CF947}"/>
    <hyperlink ref="J25" r:id="rId12" display="https://www.facebook.com/cffmikewachsman/" xr:uid="{0CE382A7-2942-FA43-9519-77525C50075F}"/>
    <hyperlink ref="K24" r:id="rId13" display="https://www.espn.com/college-football/insider/story/_/id/40298748/bill-connelly-2024-college-football-conference-previews" xr:uid="{F6C24617-A013-E84E-BBA1-CF10FC03E23C}"/>
    <hyperlink ref="K25" r:id="rId14" display="https://www.espn.com/college-football/insider/story/_/id/40298748/bill-connelly-2024-college-football-conference-previews" xr:uid="{8242E42F-5F3A-3E42-9E21-7B416144CBB2}"/>
    <hyperlink ref="K26" r:id="rId15" display="https://www.espn.com/college-football/insider/story/_/id/40298748/bill-connelly-2024-college-football-conference-previews" xr:uid="{010520D3-A817-A148-A59A-913E265CAF88}"/>
    <hyperlink ref="L24" r:id="rId16" display="https://www.dratings.com/" xr:uid="{F101CBAC-2927-CD4B-B770-F66BDDF24F0C}"/>
    <hyperlink ref="L25" r:id="rId17" display="https://www.dratings.com/" xr:uid="{62B03152-ACB6-4643-B060-BF08F9B0D734}"/>
    <hyperlink ref="L26" r:id="rId18" display="https://www.dratings.com/" xr:uid="{47FF08FA-C428-DB43-9B5E-7AAF2AEC55BF}"/>
    <hyperlink ref="M24" r:id="rId19" display="https://mcillecesports.com/" xr:uid="{7C17F2E9-21A5-EF49-BF76-9A7C80AC3FE9}"/>
    <hyperlink ref="M25" r:id="rId20" display="https://mcillecesports.com/" xr:uid="{E41C288E-5B87-124D-AC83-46CCEFF4BC88}"/>
    <hyperlink ref="N24" r:id="rId21" display="https://fifthquarter.net/" xr:uid="{37D2523C-25CF-284B-B93D-E86103E7776E}"/>
    <hyperlink ref="N25" r:id="rId22" display="https://fifthquarter.net/" xr:uid="{A42675F3-0288-5740-8DE9-743AB203868E}"/>
    <hyperlink ref="O24" r:id="rId23" display="https://cfbmodel.github.io/" xr:uid="{C76B1DCC-6BDF-4F4B-B02B-A79DFF1B1D9F}"/>
    <hyperlink ref="O25" r:id="rId24" display="https://cfbmodel.github.io/" xr:uid="{1E946885-3880-4A45-9FA7-71F57AF9BD78}"/>
    <hyperlink ref="O26" r:id="rId25" display="https://cfbmodel.github.io/" xr:uid="{73CD7D24-25FA-DB44-9E92-CE1E8806D986}"/>
    <hyperlink ref="P24" r:id="rId26" display="https://www.versussportssimulator.com/2024-FBS-Preseason-College-Football-Conference-Predictions" xr:uid="{81384D81-F493-1645-A828-F8E218428F62}"/>
    <hyperlink ref="P25" r:id="rId27" display="https://www.versussportssimulator.com/2024-FBS-Preseason-College-Football-Conference-Predictions" xr:uid="{D74B80BD-5044-2745-97DA-63D870D5E8B9}"/>
    <hyperlink ref="P26" r:id="rId28" display="https://www.versussportssimulator.com/2024-FBS-Preseason-College-Football-Conference-Predictions" xr:uid="{CABBCE1C-F042-B94F-9145-1A541565D959}"/>
    <hyperlink ref="Q24" r:id="rId29" display="https://collegefootballpoll.com/" xr:uid="{CDED159D-7493-7D46-B2DA-353CA7DEF20B}"/>
    <hyperlink ref="Q25" r:id="rId30" display="https://collegefootballpoll.com/" xr:uid="{8BE3711A-1852-1C47-8126-09BBBB0BDCA8}"/>
    <hyperlink ref="Q26" r:id="rId31" display="https://collegefootballpoll.com/" xr:uid="{998EF6A5-6AD8-7842-9409-2DFE08222A6B}"/>
    <hyperlink ref="R24" r:id="rId32" display="http://www.arenafanatic.com/college-football-predictions-2024.html" xr:uid="{27E22990-7F90-B346-AB57-C8E89CAE263B}"/>
    <hyperlink ref="R25" r:id="rId33" display="http://www.arenafanatic.com/college-football-predictions-2024.html" xr:uid="{41D27A0D-6715-CD45-8D73-6CAD59D62E73}"/>
    <hyperlink ref="S24" r:id="rId34" display="http://picksixpreviews.com/2024-season-preview.html" xr:uid="{B36650AC-6232-8F46-88DB-406AE8FD3E5B}"/>
    <hyperlink ref="S25" r:id="rId35" display="http://picksixpreviews.com/2024-season-preview.html" xr:uid="{F486E235-995A-D743-B6B6-0D4B2693680F}"/>
    <hyperlink ref="D59" r:id="rId36" display="http://www.lindyssports.com/college-football/" xr:uid="{B312F670-FC2C-204A-B599-362A058E59A5}"/>
    <hyperlink ref="E59" r:id="rId37" display="https://athlonsports.com/college-football" xr:uid="{47D5746D-3683-844B-9CAA-0D9C7CE67E1C}"/>
    <hyperlink ref="F59" r:id="rId38" display="https://philsteele.com/magazine/" xr:uid="{C3985136-99E5-6A4D-9D75-8592228CD8AD}"/>
    <hyperlink ref="F60" r:id="rId39" display="https://philsteele.com/magazine/" xr:uid="{682E420A-65C9-FA47-A9EB-9F6E31E7C5BC}"/>
    <hyperlink ref="G59" r:id="rId40" display="https://www.espn.com/college-football/fpi/_/sort/fpi.fpirank/dir/asc" xr:uid="{9FE4BDD0-69F6-BF45-8F09-72E7CF7787CD}"/>
    <hyperlink ref="G60" r:id="rId41" display="https://www.espn.com/college-football/fpi/_/sort/fpi.fpirank/dir/asc" xr:uid="{E3403228-CED8-3440-B869-A253A4A5939E}"/>
    <hyperlink ref="H59" r:id="rId42" display="https://collegefootballnetwork.com/college-football-rankings/" xr:uid="{288275EA-2C87-1F4A-A09F-3A11902C0739}"/>
    <hyperlink ref="H60" r:id="rId43" display="https://collegefootballnetwork.com/college-football-rankings/" xr:uid="{FDA4FDC0-28AA-FC4F-BDCF-91F041AA5EF9}"/>
    <hyperlink ref="H61" r:id="rId44" display="https://collegefootballnetwork.com/college-football-rankings/" xr:uid="{3B8A392A-C2E6-6141-9782-3D92E5F5FD6B}"/>
    <hyperlink ref="J59" r:id="rId45" display="https://www.facebook.com/cffmikewachsman/" xr:uid="{10A296C8-DEB3-034C-A3B8-10E159C51115}"/>
    <hyperlink ref="J60" r:id="rId46" display="https://www.facebook.com/cffmikewachsman/" xr:uid="{13751EE9-240A-A540-8913-0AEBA80AA87D}"/>
    <hyperlink ref="K59" r:id="rId47" display="https://www.espn.com/college-football/insider/story/_/id/40298748/bill-connelly-2024-college-football-conference-previews" xr:uid="{49A589E2-7B39-E840-A8AF-610EEFE75827}"/>
    <hyperlink ref="K60" r:id="rId48" display="https://www.espn.com/college-football/insider/story/_/id/40298748/bill-connelly-2024-college-football-conference-previews" xr:uid="{34E53249-0E30-8F43-A4B2-DBFD20B0E2E5}"/>
    <hyperlink ref="K61" r:id="rId49" display="https://www.espn.com/college-football/insider/story/_/id/40298748/bill-connelly-2024-college-football-conference-previews" xr:uid="{72BA1763-0A08-F045-AB38-53E1BFA02E4E}"/>
    <hyperlink ref="L59" r:id="rId50" display="https://www.dratings.com/" xr:uid="{0B356BDF-AE40-5F4F-959B-0BC3D0D11905}"/>
    <hyperlink ref="L60" r:id="rId51" display="https://www.dratings.com/" xr:uid="{F1475D6D-2573-D94E-8887-648C31F2A772}"/>
    <hyperlink ref="L61" r:id="rId52" display="https://www.dratings.com/" xr:uid="{64A7D27F-B3F0-4A46-8BFF-216E31D18FE3}"/>
    <hyperlink ref="M59" r:id="rId53" display="https://mcillecesports.com/" xr:uid="{F1E54E8C-3700-BB44-8139-7D71AB103973}"/>
    <hyperlink ref="M60" r:id="rId54" display="https://mcillecesports.com/" xr:uid="{B1DDB09E-553D-2F49-9F35-BB751B1E97B6}"/>
    <hyperlink ref="N59" r:id="rId55" display="https://fifthquarter.net/" xr:uid="{68D70627-D0FE-D147-B8AB-0F570C825CEE}"/>
    <hyperlink ref="N60" r:id="rId56" display="https://fifthquarter.net/" xr:uid="{250E2547-34D0-8E4F-93AC-496639F7F52F}"/>
    <hyperlink ref="O59" r:id="rId57" display="https://cfbmodel.github.io/" xr:uid="{2A0064CA-0DC2-4548-A915-472AB41FCF8E}"/>
    <hyperlink ref="O60" r:id="rId58" display="https://cfbmodel.github.io/" xr:uid="{C69A643C-4007-2040-80E6-A9E88220ABAB}"/>
    <hyperlink ref="O61" r:id="rId59" display="https://cfbmodel.github.io/" xr:uid="{6D0D0A11-D0BD-B645-9BA5-D7CD87976927}"/>
    <hyperlink ref="P59" r:id="rId60" display="https://www.versussportssimulator.com/2024-FBS-Preseason-College-Football-Conference-Predictions" xr:uid="{455F1E2F-7151-0B44-8414-A6E20CEC8A69}"/>
    <hyperlink ref="P60" r:id="rId61" display="https://www.versussportssimulator.com/2024-FBS-Preseason-College-Football-Conference-Predictions" xr:uid="{A79B9581-43AF-1B44-A512-DFFD7C5F9C74}"/>
    <hyperlink ref="P61" r:id="rId62" display="https://www.versussportssimulator.com/2024-FBS-Preseason-College-Football-Conference-Predictions" xr:uid="{6D985B9F-A1C5-7646-A438-03EB25F76089}"/>
    <hyperlink ref="Q59" r:id="rId63" display="https://collegefootballpoll.com/" xr:uid="{58B73337-66A2-EF49-AF8E-61EE8B8D5568}"/>
    <hyperlink ref="Q60" r:id="rId64" display="https://collegefootballpoll.com/" xr:uid="{C8EC9F3B-C004-744E-BE63-1DA1A3E7073F}"/>
    <hyperlink ref="Q61" r:id="rId65" display="https://collegefootballpoll.com/" xr:uid="{089A11B8-C514-F54E-B09C-EDBBA0EB4FA9}"/>
    <hyperlink ref="R59" r:id="rId66" display="http://www.arenafanatic.com/college-football-predictions-2024.html" xr:uid="{A0370783-BADE-2E4D-852C-77FCFD19EB7E}"/>
    <hyperlink ref="R60" r:id="rId67" display="http://www.arenafanatic.com/college-football-predictions-2024.html" xr:uid="{9A8DDCE9-2150-234F-92B8-CB295191571A}"/>
    <hyperlink ref="S59" r:id="rId68" display="http://picksixpreviews.com/2024-season-preview.html" xr:uid="{531DF590-EC60-C84A-B51F-69E58B05293F}"/>
    <hyperlink ref="S60" r:id="rId69" display="http://picksixpreviews.com/2024-season-preview.html" xr:uid="{732F7CBD-3606-3540-BC4C-F0E3B115B59C}"/>
    <hyperlink ref="D89" r:id="rId70" display="http://www.lindyssports.com/college-football/" xr:uid="{60DB2EAB-268A-174B-9116-6F41FBCAAED4}"/>
    <hyperlink ref="E89" r:id="rId71" display="https://athlonsports.com/college-football" xr:uid="{36B09F93-FA76-A146-B210-5EE7E1FB7CF9}"/>
    <hyperlink ref="F89" r:id="rId72" display="https://philsteele.com/magazine/" xr:uid="{622A550B-7A45-D040-8320-DE927BBF56CC}"/>
    <hyperlink ref="F90" r:id="rId73" display="https://philsteele.com/magazine/" xr:uid="{17B74844-8944-7A42-B53F-7AB8D2F03EB5}"/>
    <hyperlink ref="G89" r:id="rId74" display="https://www.espn.com/college-football/fpi/_/sort/fpi.fpirank/dir/asc" xr:uid="{47C7D6ED-7483-D04D-83A3-EFB9B7AD8869}"/>
    <hyperlink ref="G90" r:id="rId75" display="https://www.espn.com/college-football/fpi/_/sort/fpi.fpirank/dir/asc" xr:uid="{60BD9453-7005-F84C-8DFF-05F6BD8ECF3B}"/>
    <hyperlink ref="H89" r:id="rId76" display="https://collegefootballnetwork.com/college-football-rankings/" xr:uid="{178B4D6F-3734-6D42-B6C0-E3E8AAEEC5A5}"/>
    <hyperlink ref="H90" r:id="rId77" display="https://collegefootballnetwork.com/college-football-rankings/" xr:uid="{7464DB47-89CB-3F4C-85DD-6041970675B8}"/>
    <hyperlink ref="H91" r:id="rId78" display="https://collegefootballnetwork.com/college-football-rankings/" xr:uid="{BBE0FB52-0CA1-114C-9DCB-2EB5FC5303DC}"/>
    <hyperlink ref="J89" r:id="rId79" display="https://www.facebook.com/cffmikewachsman/" xr:uid="{B571910A-17C7-6E4E-995E-1D17EDCF9F8B}"/>
    <hyperlink ref="J90" r:id="rId80" display="https://www.facebook.com/cffmikewachsman/" xr:uid="{7B804243-2DF2-EB4A-BB23-AFAB833717D6}"/>
    <hyperlink ref="K89" r:id="rId81" display="https://www.espn.com/college-football/insider/story/_/id/40298748/bill-connelly-2024-college-football-conference-previews" xr:uid="{1A63329C-DFCC-6440-8F6E-BE20EE91531E}"/>
    <hyperlink ref="K90" r:id="rId82" display="https://www.espn.com/college-football/insider/story/_/id/40298748/bill-connelly-2024-college-football-conference-previews" xr:uid="{7BEA0ECC-06E2-D841-AA58-E96A2EF8B94F}"/>
    <hyperlink ref="K91" r:id="rId83" display="https://www.espn.com/college-football/insider/story/_/id/40298748/bill-connelly-2024-college-football-conference-previews" xr:uid="{F8776707-A0BE-1249-9CAC-D39D194FC217}"/>
    <hyperlink ref="L89" r:id="rId84" display="https://www.dratings.com/" xr:uid="{ECDAEC14-856D-0547-A3BB-BF385B45723C}"/>
    <hyperlink ref="L90" r:id="rId85" display="https://www.dratings.com/" xr:uid="{467DBEBB-7584-204E-AD17-AF573F927D9E}"/>
    <hyperlink ref="L91" r:id="rId86" display="https://www.dratings.com/" xr:uid="{23258DCD-C350-E04C-AAF3-4A377B1EE417}"/>
    <hyperlink ref="M89" r:id="rId87" display="https://mcillecesports.com/" xr:uid="{E6881382-7378-394E-8CA0-0E63D31C034B}"/>
    <hyperlink ref="M90" r:id="rId88" display="https://mcillecesports.com/" xr:uid="{6F499338-E4CD-2546-9063-B4014BE31666}"/>
    <hyperlink ref="N89" r:id="rId89" display="https://fifthquarter.net/" xr:uid="{DA8AEC33-536F-FB47-A782-CA8C4A0F6134}"/>
    <hyperlink ref="N90" r:id="rId90" display="https://fifthquarter.net/" xr:uid="{FCD8328B-4198-4141-B614-6E5F48313F33}"/>
    <hyperlink ref="O89" r:id="rId91" display="https://cfbmodel.github.io/" xr:uid="{2F83BCF8-9F4F-9245-8A96-F29C17E6E22D}"/>
    <hyperlink ref="O90" r:id="rId92" display="https://cfbmodel.github.io/" xr:uid="{FD127E2C-83D7-174E-AA60-89EB0279F524}"/>
    <hyperlink ref="O91" r:id="rId93" display="https://cfbmodel.github.io/" xr:uid="{A7608D44-F3CE-9C42-A61E-7A9755E70B44}"/>
    <hyperlink ref="P89" r:id="rId94" display="https://www.versussportssimulator.com/2024-FBS-Preseason-College-Football-Conference-Predictions" xr:uid="{49017D13-41D4-D64F-9FD0-803645FD7861}"/>
    <hyperlink ref="P90" r:id="rId95" display="https://www.versussportssimulator.com/2024-FBS-Preseason-College-Football-Conference-Predictions" xr:uid="{9AEF145E-6A90-5B47-AAFA-7FD043E086E7}"/>
    <hyperlink ref="P91" r:id="rId96" display="https://www.versussportssimulator.com/2024-FBS-Preseason-College-Football-Conference-Predictions" xr:uid="{543FBC80-790D-0945-BD3E-AFDDDBC6A923}"/>
    <hyperlink ref="Q89" r:id="rId97" display="https://collegefootballpoll.com/" xr:uid="{7A25CE1D-4606-1249-82B5-A22EE3DCAF54}"/>
    <hyperlink ref="Q90" r:id="rId98" display="https://collegefootballpoll.com/" xr:uid="{21117059-6AEF-DC47-9AB8-68C69764FE38}"/>
    <hyperlink ref="Q91" r:id="rId99" display="https://collegefootballpoll.com/" xr:uid="{CDA1C8E6-9B66-AE4A-9AA8-3B4023F760CA}"/>
    <hyperlink ref="R89" r:id="rId100" display="http://www.arenafanatic.com/college-football-predictions-2024.html" xr:uid="{940947CC-2FDC-C44A-A48E-9B5F3C1065BA}"/>
    <hyperlink ref="R90" r:id="rId101" display="http://www.arenafanatic.com/college-football-predictions-2024.html" xr:uid="{C5DA5120-21D2-9E4A-BD25-A57EF2385DB1}"/>
    <hyperlink ref="S89" r:id="rId102" display="http://picksixpreviews.com/2024-season-preview.html" xr:uid="{350A605B-8DEF-244B-B1F5-707125BEA6DD}"/>
    <hyperlink ref="S90" r:id="rId103" display="http://picksixpreviews.com/2024-season-preview.html" xr:uid="{ECF76B37-9266-CC44-8912-F48F47EF66A4}"/>
    <hyperlink ref="D117" r:id="rId104" display="http://www.lindyssports.com/college-football/" xr:uid="{0A60E782-499D-874E-8306-CF0651346B79}"/>
    <hyperlink ref="E117" r:id="rId105" display="https://athlonsports.com/college-football" xr:uid="{3CA8ADD9-1363-3543-8FE0-124451784E17}"/>
    <hyperlink ref="F117" r:id="rId106" display="https://philsteele.com/magazine/" xr:uid="{3B5B509F-DFEE-C946-B15A-243EEB70FA13}"/>
    <hyperlink ref="F118" r:id="rId107" display="https://philsteele.com/magazine/" xr:uid="{29E69CFC-0929-544E-94D9-B3FCEDC24EC9}"/>
    <hyperlink ref="G117" r:id="rId108" display="https://www.espn.com/college-football/fpi/_/sort/fpi.fpirank/dir/asc" xr:uid="{B59704CB-663C-FE4D-A9A1-AEBE1A2C2624}"/>
    <hyperlink ref="G118" r:id="rId109" display="https://www.espn.com/college-football/fpi/_/sort/fpi.fpirank/dir/asc" xr:uid="{988E6ED8-4951-664C-830B-FCDD35ECD144}"/>
    <hyperlink ref="H117" r:id="rId110" display="https://collegefootballnetwork.com/college-football-rankings/" xr:uid="{1BC7C2AF-6D16-BE42-93E2-FB7E539A80B1}"/>
    <hyperlink ref="H118" r:id="rId111" display="https://collegefootballnetwork.com/college-football-rankings/" xr:uid="{57065E8F-15C6-1441-A7BC-62DF16F9D658}"/>
    <hyperlink ref="H119" r:id="rId112" display="https://collegefootballnetwork.com/college-football-rankings/" xr:uid="{5232457C-5159-5348-81F2-FE0FA2622D5C}"/>
    <hyperlink ref="J117" r:id="rId113" display="https://www.facebook.com/cffmikewachsman/" xr:uid="{175F4F00-EB1B-4A4B-8E7E-DD66EB42CCA0}"/>
    <hyperlink ref="J118" r:id="rId114" display="https://www.facebook.com/cffmikewachsman/" xr:uid="{4273B506-2719-0D40-A887-31D360C635AE}"/>
    <hyperlink ref="K117" r:id="rId115" display="https://www.espn.com/college-football/insider/story/_/id/40298748/bill-connelly-2024-college-football-conference-previews" xr:uid="{43727082-E128-FF40-A7A8-C4A8F5CD1A29}"/>
    <hyperlink ref="K118" r:id="rId116" display="https://www.espn.com/college-football/insider/story/_/id/40298748/bill-connelly-2024-college-football-conference-previews" xr:uid="{FACC1297-4B5E-BF47-A199-F503B6B446D0}"/>
    <hyperlink ref="K119" r:id="rId117" display="https://www.espn.com/college-football/insider/story/_/id/40298748/bill-connelly-2024-college-football-conference-previews" xr:uid="{0408F935-0E7C-0E4F-B9E0-A0423A03DD6B}"/>
    <hyperlink ref="L117" r:id="rId118" display="https://www.dratings.com/" xr:uid="{0AB36064-E10E-E94A-BBDA-0CE1810BF93F}"/>
    <hyperlink ref="L118" r:id="rId119" display="https://www.dratings.com/" xr:uid="{E19AC4BE-2AC7-3F4C-811C-9E59AE325283}"/>
    <hyperlink ref="L119" r:id="rId120" display="https://www.dratings.com/" xr:uid="{104E8CAE-444A-884D-B450-E8FBAAFD9680}"/>
    <hyperlink ref="M117" r:id="rId121" display="https://mcillecesports.com/" xr:uid="{BEDE30AD-9135-6440-B82E-A269E414A560}"/>
    <hyperlink ref="M118" r:id="rId122" display="https://mcillecesports.com/" xr:uid="{247CE8F5-1A4C-A946-A63E-BB1D5E636D09}"/>
    <hyperlink ref="N117" r:id="rId123" display="https://fifthquarter.net/" xr:uid="{46C02F7C-B6A9-3E4C-9562-C284A3AE9FD0}"/>
    <hyperlink ref="N118" r:id="rId124" display="https://fifthquarter.net/" xr:uid="{8EC73502-1F2E-B944-992D-8EA902BC0143}"/>
    <hyperlink ref="O117" r:id="rId125" display="https://cfbmodel.github.io/" xr:uid="{E77EC37B-1A63-434D-83F1-E86E69921970}"/>
    <hyperlink ref="O118" r:id="rId126" display="https://cfbmodel.github.io/" xr:uid="{41A61A1E-C9C3-9442-81C8-C2D57F9D02A5}"/>
    <hyperlink ref="O119" r:id="rId127" display="https://cfbmodel.github.io/" xr:uid="{537C5AA0-D2B4-FF42-9B36-485E9BA6C7EF}"/>
    <hyperlink ref="P117" r:id="rId128" display="https://www.versussportssimulator.com/2024-FBS-Preseason-College-Football-Conference-Predictions" xr:uid="{07CC1C8B-FB87-C14C-B8CB-5054BCA6AAB4}"/>
    <hyperlink ref="P118" r:id="rId129" display="https://www.versussportssimulator.com/2024-FBS-Preseason-College-Football-Conference-Predictions" xr:uid="{62A4BCDF-B7D1-0D4D-BD3A-063495EC9C6D}"/>
    <hyperlink ref="P119" r:id="rId130" display="https://www.versussportssimulator.com/2024-FBS-Preseason-College-Football-Conference-Predictions" xr:uid="{5F639B4B-ACC7-DF49-9D38-29661C361D58}"/>
    <hyperlink ref="Q117" r:id="rId131" display="https://collegefootballpoll.com/" xr:uid="{38A5099C-5C57-E844-8264-E047FBF332D1}"/>
    <hyperlink ref="Q118" r:id="rId132" display="https://collegefootballpoll.com/" xr:uid="{5B3826D9-0CED-D54F-8F48-E2C0A9345E75}"/>
    <hyperlink ref="Q119" r:id="rId133" display="https://collegefootballpoll.com/" xr:uid="{3D85317C-E282-7848-9DF3-059D83C7C6BE}"/>
    <hyperlink ref="R117" r:id="rId134" display="http://www.arenafanatic.com/college-football-predictions-2024.html" xr:uid="{3CDFEAE5-A8B7-9D4D-8A0D-F77E109A2E46}"/>
    <hyperlink ref="R118" r:id="rId135" display="http://www.arenafanatic.com/college-football-predictions-2024.html" xr:uid="{31A39AD1-3D01-A549-B1EB-A10E34260281}"/>
    <hyperlink ref="S117" r:id="rId136" display="http://picksixpreviews.com/2024-season-preview.html" xr:uid="{D18C2ECC-D140-A443-8C69-D226907658DF}"/>
    <hyperlink ref="S118" r:id="rId137" display="http://picksixpreviews.com/2024-season-preview.html" xr:uid="{8DA083EE-67BB-6646-A347-597D6B880FF4}"/>
    <hyperlink ref="D146" r:id="rId138" display="http://www.lindyssports.com/college-football/" xr:uid="{F417A55D-5A5B-3742-80EF-C78098B8DA2A}"/>
    <hyperlink ref="E146" r:id="rId139" display="https://athlonsports.com/college-football" xr:uid="{0FFC6231-E2EC-9A41-98AA-A8574C17A314}"/>
    <hyperlink ref="F146" r:id="rId140" display="https://philsteele.com/magazine/" xr:uid="{2AF6585D-8C19-144C-B4FC-3E20F773C0BE}"/>
    <hyperlink ref="F147" r:id="rId141" display="https://philsteele.com/magazine/" xr:uid="{7637E469-BE3D-E443-A179-776CB03BF45E}"/>
    <hyperlink ref="G146" r:id="rId142" display="https://www.espn.com/college-football/fpi/_/sort/fpi.fpirank/dir/asc" xr:uid="{40D7B4E4-5189-8E40-9084-09D492777B96}"/>
    <hyperlink ref="G147" r:id="rId143" display="https://www.espn.com/college-football/fpi/_/sort/fpi.fpirank/dir/asc" xr:uid="{5B386947-67A8-8A4B-AF68-8BF5A3847157}"/>
    <hyperlink ref="H146" r:id="rId144" display="https://collegefootballnetwork.com/college-football-rankings/" xr:uid="{B39003EC-BD19-B946-A5E2-2317A490EFFE}"/>
    <hyperlink ref="H147" r:id="rId145" display="https://collegefootballnetwork.com/college-football-rankings/" xr:uid="{7AB8C76B-DCC5-854B-BBDB-062E1C059A21}"/>
    <hyperlink ref="H148" r:id="rId146" display="https://collegefootballnetwork.com/college-football-rankings/" xr:uid="{C6BC48A1-9CC2-9544-BD73-B8B96ECEB987}"/>
    <hyperlink ref="J146" r:id="rId147" display="https://www.facebook.com/cffmikewachsman/" xr:uid="{B6ECEB78-8ED2-EB45-A320-0E0B05EAC377}"/>
    <hyperlink ref="J147" r:id="rId148" display="https://www.facebook.com/cffmikewachsman/" xr:uid="{95C99A10-70D6-1E43-A2B4-2F512D26A830}"/>
    <hyperlink ref="K146" r:id="rId149" display="https://www.espn.com/college-football/insider/story/_/id/40298748/bill-connelly-2024-college-football-conference-previews" xr:uid="{030237FC-41EF-DC43-AD73-C81DC33A0D47}"/>
    <hyperlink ref="K147" r:id="rId150" display="https://www.espn.com/college-football/insider/story/_/id/40298748/bill-connelly-2024-college-football-conference-previews" xr:uid="{3F85E2FE-53FD-3446-8977-6CF6F953B086}"/>
    <hyperlink ref="K148" r:id="rId151" display="https://www.espn.com/college-football/insider/story/_/id/40298748/bill-connelly-2024-college-football-conference-previews" xr:uid="{DC8449E7-5FF6-774B-9879-3E1A455B67A7}"/>
    <hyperlink ref="L146" r:id="rId152" display="https://www.dratings.com/" xr:uid="{7E24EB85-5FA6-2746-B2D0-18944EF1C801}"/>
    <hyperlink ref="L147" r:id="rId153" display="https://www.dratings.com/" xr:uid="{E39ABF6C-8B3E-DB41-9DC1-EF988DB0A699}"/>
    <hyperlink ref="L148" r:id="rId154" display="https://www.dratings.com/" xr:uid="{C7F868B4-55AA-B84B-9CC6-0A6A8A25449B}"/>
    <hyperlink ref="M146" r:id="rId155" display="https://mcillecesports.com/" xr:uid="{A63319CA-C293-CA48-97BE-AD076958A528}"/>
    <hyperlink ref="M147" r:id="rId156" display="https://mcillecesports.com/" xr:uid="{E1B3965A-0FF3-CD4B-B1CC-063D1153A126}"/>
    <hyperlink ref="N146" r:id="rId157" display="https://fifthquarter.net/" xr:uid="{53BF853C-0ACD-6544-8916-699F8B2627F1}"/>
    <hyperlink ref="N147" r:id="rId158" display="https://fifthquarter.net/" xr:uid="{E95B1137-375C-9543-9A4C-9FF3DD130389}"/>
    <hyperlink ref="O146" r:id="rId159" display="https://cfbmodel.github.io/" xr:uid="{2642A6A9-F55A-E646-BF6A-0F15429C0511}"/>
    <hyperlink ref="O147" r:id="rId160" display="https://cfbmodel.github.io/" xr:uid="{F0AD10E2-1794-A14C-A448-D2F65EF0210E}"/>
    <hyperlink ref="O148" r:id="rId161" display="https://cfbmodel.github.io/" xr:uid="{E1DF5857-59B3-1D4C-9D36-DBCEAD698B1D}"/>
    <hyperlink ref="P146" r:id="rId162" display="https://www.versussportssimulator.com/2024-FBS-Preseason-College-Football-Conference-Predictions" xr:uid="{8B963824-C0BE-9244-BD94-FB2AC235DF64}"/>
    <hyperlink ref="P147" r:id="rId163" display="https://www.versussportssimulator.com/2024-FBS-Preseason-College-Football-Conference-Predictions" xr:uid="{F852763A-6E92-B84D-9506-E3787A49A8AC}"/>
    <hyperlink ref="P148" r:id="rId164" display="https://www.versussportssimulator.com/2024-FBS-Preseason-College-Football-Conference-Predictions" xr:uid="{D632CBC4-BDA2-0A4F-A271-00928486D26A}"/>
    <hyperlink ref="Q146" r:id="rId165" display="https://collegefootballpoll.com/" xr:uid="{62FB9AD3-B301-4545-93BA-4C8431E68472}"/>
    <hyperlink ref="Q147" r:id="rId166" display="https://collegefootballpoll.com/" xr:uid="{4F686FAF-44C9-2C46-9B6E-D521FF161DCB}"/>
    <hyperlink ref="Q148" r:id="rId167" display="https://collegefootballpoll.com/" xr:uid="{0FDD1DBA-497C-3142-911D-70E0CBB7BA81}"/>
    <hyperlink ref="R146" r:id="rId168" display="http://www.arenafanatic.com/college-football-predictions-2024.html" xr:uid="{A03D3612-F93F-834C-A414-EE71BBC93968}"/>
    <hyperlink ref="R147" r:id="rId169" display="http://www.arenafanatic.com/college-football-predictions-2024.html" xr:uid="{B4352429-E0E7-5D4B-99ED-F1AA5BF1A8AB}"/>
    <hyperlink ref="S146" r:id="rId170" display="http://picksixpreviews.com/2024-season-preview.html" xr:uid="{DE45B47F-CF2C-4144-8A36-9F327EFDA284}"/>
    <hyperlink ref="S147" r:id="rId171" display="http://picksixpreviews.com/2024-season-preview.html" xr:uid="{6A26FE90-C6FF-0241-AFEB-CD6FD88AFEC7}"/>
    <hyperlink ref="D178" r:id="rId172" display="http://www.lindyssports.com/college-football/" xr:uid="{F6A642A3-7F28-C04F-AD84-D539D85F0514}"/>
    <hyperlink ref="E178" r:id="rId173" display="https://athlonsports.com/college-football" xr:uid="{73648235-1A0E-B246-B6C5-C7BC450F6966}"/>
    <hyperlink ref="F178" r:id="rId174" display="https://philsteele.com/magazine/" xr:uid="{394975F1-1425-6641-AB2F-69C01F78EB6C}"/>
    <hyperlink ref="F179" r:id="rId175" display="https://philsteele.com/magazine/" xr:uid="{BD6FDA5C-5319-E74B-B8D8-E84E2F98E52B}"/>
    <hyperlink ref="G178" r:id="rId176" display="https://www.espn.com/college-football/fpi/_/sort/fpi.fpirank/dir/asc" xr:uid="{EDCCF117-BE7B-B94C-96E8-8A9F3E68C7EF}"/>
    <hyperlink ref="G179" r:id="rId177" display="https://www.espn.com/college-football/fpi/_/sort/fpi.fpirank/dir/asc" xr:uid="{383D5DE2-7C0D-1141-A88A-C0F789E8394D}"/>
    <hyperlink ref="H178" r:id="rId178" display="https://collegefootballnetwork.com/college-football-rankings/" xr:uid="{75A4139D-D741-7040-851A-F0129D64A4FA}"/>
    <hyperlink ref="H179" r:id="rId179" display="https://collegefootballnetwork.com/college-football-rankings/" xr:uid="{38E2F2F4-A168-6643-9042-37DF4C793281}"/>
    <hyperlink ref="H180" r:id="rId180" display="https://collegefootballnetwork.com/college-football-rankings/" xr:uid="{A81174EC-5390-F349-8F35-A785ABABE006}"/>
    <hyperlink ref="J178" r:id="rId181" display="https://www.facebook.com/cffmikewachsman/" xr:uid="{DA0EE93B-5C95-6D45-B47B-A50AA9D34B5C}"/>
    <hyperlink ref="J179" r:id="rId182" display="https://www.facebook.com/cffmikewachsman/" xr:uid="{7903E31B-4459-2B49-B336-AB2DBE546028}"/>
    <hyperlink ref="K178" r:id="rId183" display="https://www.espn.com/college-football/insider/story/_/id/40298748/bill-connelly-2024-college-football-conference-previews" xr:uid="{136601C3-7B6E-D544-9DD6-E26ECFD44F2E}"/>
    <hyperlink ref="K179" r:id="rId184" display="https://www.espn.com/college-football/insider/story/_/id/40298748/bill-connelly-2024-college-football-conference-previews" xr:uid="{90768C2E-2F84-864E-98C5-3A5D76606A61}"/>
    <hyperlink ref="K180" r:id="rId185" display="https://www.espn.com/college-football/insider/story/_/id/40298748/bill-connelly-2024-college-football-conference-previews" xr:uid="{938F168A-2E58-D64A-9FF0-6DEB94058DC4}"/>
    <hyperlink ref="L178" r:id="rId186" display="https://www.dratings.com/" xr:uid="{4D31AA57-CD4B-214B-BA17-5BEE7D0A3F17}"/>
    <hyperlink ref="L179" r:id="rId187" display="https://www.dratings.com/" xr:uid="{0FE4B216-C939-7647-A961-19CC87A1049D}"/>
    <hyperlink ref="L180" r:id="rId188" display="https://www.dratings.com/" xr:uid="{C30D00F1-7368-DA47-8F96-7661995808F1}"/>
    <hyperlink ref="M178" r:id="rId189" display="https://mcillecesports.com/" xr:uid="{9661D67B-042E-4849-8417-D25573A11EAD}"/>
    <hyperlink ref="M179" r:id="rId190" display="https://mcillecesports.com/" xr:uid="{25F258F5-2356-6E4F-A394-9E57E25CA6A6}"/>
    <hyperlink ref="N178" r:id="rId191" display="https://fifthquarter.net/" xr:uid="{E20EA49D-2E0E-8041-990D-21F98681FAE8}"/>
    <hyperlink ref="N179" r:id="rId192" display="https://fifthquarter.net/" xr:uid="{FA28D77C-0106-0E41-80CF-A4E1BD923A08}"/>
    <hyperlink ref="O178" r:id="rId193" display="https://cfbmodel.github.io/" xr:uid="{D19037CC-9C16-3B47-A967-406307A2DDA5}"/>
    <hyperlink ref="O179" r:id="rId194" display="https://cfbmodel.github.io/" xr:uid="{ED652494-0789-6346-99FA-9AAF60EFC5B0}"/>
    <hyperlink ref="O180" r:id="rId195" display="https://cfbmodel.github.io/" xr:uid="{95893B33-2B51-DB45-B5CD-F90F2D1DAFB3}"/>
    <hyperlink ref="P178" r:id="rId196" display="https://www.versussportssimulator.com/2024-FBS-Preseason-College-Football-Conference-Predictions" xr:uid="{27DE1947-8D0C-2345-84AD-3B4542367EE3}"/>
    <hyperlink ref="P179" r:id="rId197" display="https://www.versussportssimulator.com/2024-FBS-Preseason-College-Football-Conference-Predictions" xr:uid="{69437204-7D71-A343-B781-243CF918E795}"/>
    <hyperlink ref="P180" r:id="rId198" display="https://www.versussportssimulator.com/2024-FBS-Preseason-College-Football-Conference-Predictions" xr:uid="{74E9A107-8C82-2C43-BC42-2795FFA3F3A6}"/>
    <hyperlink ref="Q178" r:id="rId199" display="https://collegefootballpoll.com/" xr:uid="{8CD17AB0-15CA-7D46-81CB-47776EDF56EB}"/>
    <hyperlink ref="Q179" r:id="rId200" display="https://collegefootballpoll.com/" xr:uid="{886297B7-AA60-104F-99DC-8FA9C2BF1F99}"/>
    <hyperlink ref="Q180" r:id="rId201" display="https://collegefootballpoll.com/" xr:uid="{CB6C9BAF-20CB-3F46-9DC7-D9D85D7B17F4}"/>
    <hyperlink ref="R178" r:id="rId202" display="http://www.arenafanatic.com/college-football-predictions-2024.html" xr:uid="{777FE7AB-CBF2-C745-A413-5F53D20C76AA}"/>
    <hyperlink ref="R179" r:id="rId203" display="http://www.arenafanatic.com/college-football-predictions-2024.html" xr:uid="{0335461D-52CE-4143-A454-370D82F6D4DC}"/>
    <hyperlink ref="S178" r:id="rId204" display="http://picksixpreviews.com/2024-season-preview.html" xr:uid="{8EA2EEBD-36F9-E544-BEF7-3367E379E1B0}"/>
    <hyperlink ref="S179" r:id="rId205" display="http://picksixpreviews.com/2024-season-preview.html" xr:uid="{9226A574-7150-B64F-B699-CC1FAB59DB7D}"/>
    <hyperlink ref="D212" r:id="rId206" display="http://www.lindyssports.com/college-football/" xr:uid="{4FED61BD-5586-5641-8988-499E3172947C}"/>
    <hyperlink ref="E212" r:id="rId207" display="https://athlonsports.com/college-football" xr:uid="{D9619324-887F-6342-BA97-A5D10569520F}"/>
    <hyperlink ref="F212" r:id="rId208" display="https://philsteele.com/magazine/" xr:uid="{7EF083CE-8A1B-4043-8E93-62CCF3B1D86B}"/>
    <hyperlink ref="F213" r:id="rId209" display="https://philsteele.com/magazine/" xr:uid="{E590B73B-89D4-294A-AA1C-3E6BD9257724}"/>
    <hyperlink ref="G212" r:id="rId210" display="https://www.espn.com/college-football/fpi/_/sort/fpi.fpirank/dir/asc" xr:uid="{BEEE060A-6C6C-F84E-AA51-C69791B80CDF}"/>
    <hyperlink ref="G213" r:id="rId211" display="https://www.espn.com/college-football/fpi/_/sort/fpi.fpirank/dir/asc" xr:uid="{639203B6-E617-9F47-80D1-B1F0DF8DC4AF}"/>
    <hyperlink ref="H212" r:id="rId212" display="https://collegefootballnetwork.com/college-football-rankings/" xr:uid="{E474C42E-257A-3040-ACA6-02B78166765E}"/>
    <hyperlink ref="H213" r:id="rId213" display="https://collegefootballnetwork.com/college-football-rankings/" xr:uid="{EE4245C0-70F7-404B-80AA-E0C67674E642}"/>
    <hyperlink ref="H214" r:id="rId214" display="https://collegefootballnetwork.com/college-football-rankings/" xr:uid="{2C07A9AB-8FC1-3343-9D34-D4BA0B8B10A7}"/>
    <hyperlink ref="J212" r:id="rId215" display="https://www.facebook.com/cffmikewachsman/" xr:uid="{CAAF1E76-6B2D-B342-BFD1-EC2801AE01F9}"/>
    <hyperlink ref="J213" r:id="rId216" display="https://www.facebook.com/cffmikewachsman/" xr:uid="{587CC6BA-56BD-E445-8C45-874A053AD39D}"/>
    <hyperlink ref="K212" r:id="rId217" display="https://www.espn.com/college-football/insider/story/_/id/40298748/bill-connelly-2024-college-football-conference-previews" xr:uid="{309BDFEB-9931-8044-B3E8-3ECF86BC6D5E}"/>
    <hyperlink ref="K213" r:id="rId218" display="https://www.espn.com/college-football/insider/story/_/id/40298748/bill-connelly-2024-college-football-conference-previews" xr:uid="{414AE54F-FD3B-4841-8956-DEBACBB1671B}"/>
    <hyperlink ref="K214" r:id="rId219" display="https://www.espn.com/college-football/insider/story/_/id/40298748/bill-connelly-2024-college-football-conference-previews" xr:uid="{6E722F08-8D61-9A47-87CC-C226A39618DB}"/>
    <hyperlink ref="L212" r:id="rId220" display="https://www.dratings.com/" xr:uid="{1AD367CA-9293-5C4C-A71F-80B9FE27139F}"/>
    <hyperlink ref="L213" r:id="rId221" display="https://www.dratings.com/" xr:uid="{E2379A6F-41EF-B04A-B5EE-BD273763C805}"/>
    <hyperlink ref="L214" r:id="rId222" display="https://www.dratings.com/" xr:uid="{DF9255CC-D380-8A4D-A518-FEB5D912AAEA}"/>
    <hyperlink ref="M212" r:id="rId223" display="https://mcillecesports.com/" xr:uid="{2CC25318-8DA7-9442-BE8E-5900A598F954}"/>
    <hyperlink ref="M213" r:id="rId224" display="https://mcillecesports.com/" xr:uid="{8EF78F7B-3ECD-1140-928B-26AABB6B6253}"/>
    <hyperlink ref="N212" r:id="rId225" display="https://fifthquarter.net/" xr:uid="{50BF77E5-3CAD-5943-8570-FB3C0568C95E}"/>
    <hyperlink ref="N213" r:id="rId226" display="https://fifthquarter.net/" xr:uid="{9D93E250-FB7A-DF4B-8475-443F0C5EF861}"/>
    <hyperlink ref="O212" r:id="rId227" display="https://cfbmodel.github.io/" xr:uid="{310DFFF3-C738-DA4D-A37F-109536921227}"/>
    <hyperlink ref="O213" r:id="rId228" display="https://cfbmodel.github.io/" xr:uid="{FCE388CA-4525-9743-803E-DB033B09C55B}"/>
    <hyperlink ref="O214" r:id="rId229" display="https://cfbmodel.github.io/" xr:uid="{EB8C3383-CB3A-EA4F-AA78-9958A9549E32}"/>
    <hyperlink ref="P212" r:id="rId230" display="https://www.versussportssimulator.com/2024-FBS-Preseason-College-Football-Conference-Predictions" xr:uid="{79FACC57-98CD-8846-819E-3A885D43C993}"/>
    <hyperlink ref="P213" r:id="rId231" display="https://www.versussportssimulator.com/2024-FBS-Preseason-College-Football-Conference-Predictions" xr:uid="{C0A9A76C-83F8-6647-BFE5-E9ABD720305C}"/>
    <hyperlink ref="P214" r:id="rId232" display="https://www.versussportssimulator.com/2024-FBS-Preseason-College-Football-Conference-Predictions" xr:uid="{63310ED6-4F6C-B740-B94E-92E2E29C428F}"/>
    <hyperlink ref="Q212" r:id="rId233" display="https://collegefootballpoll.com/" xr:uid="{ED884FB1-17F0-2745-AAF8-8F0DFC81BDF7}"/>
    <hyperlink ref="Q213" r:id="rId234" display="https://collegefootballpoll.com/" xr:uid="{74488B08-CFD5-9F47-8AB7-6C8E99700A2B}"/>
    <hyperlink ref="Q214" r:id="rId235" display="https://collegefootballpoll.com/" xr:uid="{1A14CDA6-EDDE-C043-8708-2F3F33D1F782}"/>
    <hyperlink ref="R212" r:id="rId236" display="http://www.arenafanatic.com/college-football-predictions-2024.html" xr:uid="{BE40D7EF-BA2F-B748-8E72-F030B715B8F6}"/>
    <hyperlink ref="R213" r:id="rId237" display="http://www.arenafanatic.com/college-football-predictions-2024.html" xr:uid="{0421D6EB-C245-8448-A96A-FCCE8D7C77F0}"/>
    <hyperlink ref="S212" r:id="rId238" display="http://picksixpreviews.com/2024-season-preview.html" xr:uid="{0CB87F34-F04B-CF4A-8C28-D603FB95D7E6}"/>
    <hyperlink ref="S213" r:id="rId239" display="http://picksixpreviews.com/2024-season-preview.html" xr:uid="{2056F26B-87C8-9846-BCA2-EEA458F04026}"/>
    <hyperlink ref="D232" r:id="rId240" display="http://www.lindyssports.com/college-football/" xr:uid="{0AED86AB-82DA-4A4A-A2F1-DDFB8FAB5210}"/>
    <hyperlink ref="E232" r:id="rId241" display="https://athlonsports.com/college-football" xr:uid="{2578B843-FF1B-5D49-8AEF-77FDA8E405F9}"/>
    <hyperlink ref="F232" r:id="rId242" display="https://philsteele.com/magazine/" xr:uid="{2DAE4EF7-9554-7244-A68E-7AB708FD66E9}"/>
    <hyperlink ref="F233" r:id="rId243" display="https://philsteele.com/magazine/" xr:uid="{C1B977E5-84CA-BC4F-93AF-D55840ADD73E}"/>
    <hyperlink ref="G232" r:id="rId244" display="https://www.espn.com/college-football/fpi/_/sort/fpi.fpirank/dir/asc" xr:uid="{84E37D73-DAEE-2441-AC1F-6E320ED0BAF9}"/>
    <hyperlink ref="G233" r:id="rId245" display="https://www.espn.com/college-football/fpi/_/sort/fpi.fpirank/dir/asc" xr:uid="{59CE94E1-994C-8340-9CF8-99A9CA3E5316}"/>
    <hyperlink ref="H232" r:id="rId246" display="https://collegefootballnetwork.com/college-football-rankings/" xr:uid="{169DFCE9-9244-0342-BF7E-A34C502CC837}"/>
    <hyperlink ref="H233" r:id="rId247" display="https://collegefootballnetwork.com/college-football-rankings/" xr:uid="{FC08359C-7581-504C-819E-4D458060C614}"/>
    <hyperlink ref="H234" r:id="rId248" display="https://collegefootballnetwork.com/college-football-rankings/" xr:uid="{E9FE498B-27CB-B541-BCA3-2BF2E9DE91CE}"/>
    <hyperlink ref="J232" r:id="rId249" display="https://www.facebook.com/cffmikewachsman/" xr:uid="{834156DA-05DF-814C-93DB-C2A9E1D8C115}"/>
    <hyperlink ref="J233" r:id="rId250" display="https://www.facebook.com/cffmikewachsman/" xr:uid="{4B18C9FA-B57E-EB45-922E-722217E07446}"/>
    <hyperlink ref="K232" r:id="rId251" display="https://www.espn.com/college-football/insider/story/_/id/40298748/bill-connelly-2024-college-football-conference-previews" xr:uid="{65C14B3A-B9D9-3946-96D6-6E26AD07C908}"/>
    <hyperlink ref="K233" r:id="rId252" display="https://www.espn.com/college-football/insider/story/_/id/40298748/bill-connelly-2024-college-football-conference-previews" xr:uid="{D1F4A45D-CE80-4F43-B959-0E308105837C}"/>
    <hyperlink ref="K234" r:id="rId253" display="https://www.espn.com/college-football/insider/story/_/id/40298748/bill-connelly-2024-college-football-conference-previews" xr:uid="{D2ACCE99-A191-9845-B04E-DF0E63791C59}"/>
    <hyperlink ref="L232" r:id="rId254" display="https://www.dratings.com/" xr:uid="{066E2B98-4507-5C47-BB11-440709FD31AE}"/>
    <hyperlink ref="L233" r:id="rId255" display="https://www.dratings.com/" xr:uid="{EA03ACEC-4AB6-4D4F-94FD-0A6678B4BF9D}"/>
    <hyperlink ref="L234" r:id="rId256" display="https://www.dratings.com/" xr:uid="{319B7617-37C6-8C4F-A98F-4C2C42715766}"/>
    <hyperlink ref="M232" r:id="rId257" display="https://mcillecesports.com/" xr:uid="{E4D24D68-B16D-A74D-A350-C9B40347384A}"/>
    <hyperlink ref="M233" r:id="rId258" display="https://mcillecesports.com/" xr:uid="{652415C7-D8EA-F241-AE8A-8572BEECCC3E}"/>
    <hyperlink ref="N232" r:id="rId259" display="https://fifthquarter.net/" xr:uid="{CC3AF03D-A27E-FF4F-A0E8-BF5FA1859DEF}"/>
    <hyperlink ref="N233" r:id="rId260" display="https://fifthquarter.net/" xr:uid="{3F7AF4AC-B7FB-DB40-8DB4-270C96FEBD60}"/>
    <hyperlink ref="O232" r:id="rId261" display="https://cfbmodel.github.io/" xr:uid="{D5294F30-2709-E649-9CCD-B54DAFF47B2B}"/>
    <hyperlink ref="O233" r:id="rId262" display="https://cfbmodel.github.io/" xr:uid="{3503D4EE-777F-5B48-BB18-832DDA36E31C}"/>
    <hyperlink ref="O234" r:id="rId263" display="https://cfbmodel.github.io/" xr:uid="{A044DE70-06F5-D648-8E6F-2567EEDC4D11}"/>
    <hyperlink ref="P232" r:id="rId264" display="https://www.versussportssimulator.com/2024-FBS-Preseason-College-Football-Conference-Predictions" xr:uid="{5FC6BB9C-5E04-EB49-B328-2219DD984DA7}"/>
    <hyperlink ref="P233" r:id="rId265" display="https://www.versussportssimulator.com/2024-FBS-Preseason-College-Football-Conference-Predictions" xr:uid="{C83DA843-2AEF-014C-9860-66E2838511D2}"/>
    <hyperlink ref="P234" r:id="rId266" display="https://www.versussportssimulator.com/2024-FBS-Preseason-College-Football-Conference-Predictions" xr:uid="{2C27E6ED-F807-9146-A521-9212E8338A5A}"/>
    <hyperlink ref="Q232" r:id="rId267" display="https://collegefootballpoll.com/" xr:uid="{84C2392C-CE8E-B14D-B9F7-7515AA123ED5}"/>
    <hyperlink ref="Q233" r:id="rId268" display="https://collegefootballpoll.com/" xr:uid="{5EC90C9E-BE79-6246-89DE-2C91BC50465F}"/>
    <hyperlink ref="Q234" r:id="rId269" display="https://collegefootballpoll.com/" xr:uid="{F985C785-487E-4E46-A0B9-3E682A6B24FA}"/>
    <hyperlink ref="R232" r:id="rId270" display="http://www.arenafanatic.com/college-football-predictions-2024.html" xr:uid="{06BC9815-05F8-D94F-9165-382E3FD9CDCC}"/>
    <hyperlink ref="R233" r:id="rId271" display="http://www.arenafanatic.com/college-football-predictions-2024.html" xr:uid="{45624C2C-C056-404E-80A5-FAD4AFEB4FD0}"/>
    <hyperlink ref="S232" r:id="rId272" display="http://picksixpreviews.com/2024-season-preview.html" xr:uid="{97BC6F50-0E1A-F44E-814F-78E42407BCDD}"/>
    <hyperlink ref="S233" r:id="rId273" display="http://picksixpreviews.com/2024-season-preview.html" xr:uid="{E13917D0-2135-A444-A122-B81C60472121}"/>
    <hyperlink ref="D254" r:id="rId274" display="http://www.lindyssports.com/college-football/" xr:uid="{3C5449C8-7217-AD4F-AC0E-99B091B208B9}"/>
    <hyperlink ref="E254" r:id="rId275" display="https://athlonsports.com/college-football" xr:uid="{D62EBC18-2372-254D-9A71-95F20C347BB5}"/>
    <hyperlink ref="F254" r:id="rId276" display="https://philsteele.com/magazine/" xr:uid="{E76F7473-DF25-2747-AD75-9B4CDF7E6909}"/>
    <hyperlink ref="F255" r:id="rId277" display="https://philsteele.com/magazine/" xr:uid="{26D62382-62B3-4E44-AA66-C3322B6E769D}"/>
    <hyperlink ref="G254" r:id="rId278" display="https://www.espn.com/college-football/fpi/_/sort/fpi.fpirank/dir/asc" xr:uid="{B768D6F3-F5CC-A047-81F4-747D6099EF87}"/>
    <hyperlink ref="G255" r:id="rId279" display="https://www.espn.com/college-football/fpi/_/sort/fpi.fpirank/dir/asc" xr:uid="{6625A4BA-55C0-9C4D-932D-1A36E05E710E}"/>
    <hyperlink ref="H254" r:id="rId280" display="https://collegefootballnetwork.com/college-football-rankings/" xr:uid="{4679E6EB-413F-1D40-AFE1-E59EA921753E}"/>
    <hyperlink ref="H255" r:id="rId281" display="https://collegefootballnetwork.com/college-football-rankings/" xr:uid="{F78193EB-B076-B946-A45F-318F1C1F59AD}"/>
    <hyperlink ref="H256" r:id="rId282" display="https://collegefootballnetwork.com/college-football-rankings/" xr:uid="{11A7FFDF-9C7C-3A43-A288-649E3CC79C19}"/>
    <hyperlink ref="J254" r:id="rId283" display="https://www.facebook.com/cffmikewachsman/" xr:uid="{1CA77111-5E51-C944-BEA1-74A1DBFE1211}"/>
    <hyperlink ref="J255" r:id="rId284" display="https://www.facebook.com/cffmikewachsman/" xr:uid="{7C6F3FB5-DB5F-A044-B6C2-741B7D7BC2E3}"/>
    <hyperlink ref="K254" r:id="rId285" display="https://www.espn.com/college-football/insider/story/_/id/40298748/bill-connelly-2024-college-football-conference-previews" xr:uid="{2657ACBE-E223-1E41-A443-D1E80A72C695}"/>
    <hyperlink ref="K255" r:id="rId286" display="https://www.espn.com/college-football/insider/story/_/id/40298748/bill-connelly-2024-college-football-conference-previews" xr:uid="{B9562EE5-F562-194F-AE81-DDD5CA5D8618}"/>
    <hyperlink ref="K256" r:id="rId287" display="https://www.espn.com/college-football/insider/story/_/id/40298748/bill-connelly-2024-college-football-conference-previews" xr:uid="{522F6156-D48E-1C40-93B9-E97C1475B997}"/>
    <hyperlink ref="L254" r:id="rId288" display="https://www.dratings.com/" xr:uid="{30138E36-732D-3D4E-99E9-A166D976E5B4}"/>
    <hyperlink ref="L255" r:id="rId289" display="https://www.dratings.com/" xr:uid="{B75A4D92-119B-F34E-9C50-5BD02AF12309}"/>
    <hyperlink ref="L256" r:id="rId290" display="https://www.dratings.com/" xr:uid="{8614674D-F404-4342-8939-434F28E50CF8}"/>
    <hyperlink ref="M254" r:id="rId291" display="https://mcillecesports.com/" xr:uid="{F0212151-552B-9945-A5D2-56B19FB9F96D}"/>
    <hyperlink ref="M255" r:id="rId292" display="https://mcillecesports.com/" xr:uid="{37E812EE-B83C-EA47-B6B3-361922FFF42A}"/>
    <hyperlink ref="N254" r:id="rId293" display="https://fifthquarter.net/" xr:uid="{5284521C-0A7E-DB49-BEAD-514771A31803}"/>
    <hyperlink ref="N255" r:id="rId294" display="https://fifthquarter.net/" xr:uid="{C931AF7F-32B9-184C-A89C-7436B0B6C729}"/>
    <hyperlink ref="O254" r:id="rId295" display="https://cfbmodel.github.io/" xr:uid="{00BB5930-710E-9040-99C9-34FC1760A37D}"/>
    <hyperlink ref="O255" r:id="rId296" display="https://cfbmodel.github.io/" xr:uid="{2B7FB557-B0B6-6F46-99B5-9623B9205E54}"/>
    <hyperlink ref="O256" r:id="rId297" display="https://cfbmodel.github.io/" xr:uid="{EE65B11E-3B0D-5741-8A32-45AF03F23355}"/>
    <hyperlink ref="P254" r:id="rId298" display="https://www.versussportssimulator.com/2024-FBS-Preseason-College-Football-Conference-Predictions" xr:uid="{9C8AB186-6377-8C44-B477-99026B491DB4}"/>
    <hyperlink ref="P255" r:id="rId299" display="https://www.versussportssimulator.com/2024-FBS-Preseason-College-Football-Conference-Predictions" xr:uid="{60720093-1A18-4345-B089-3C9076112748}"/>
    <hyperlink ref="P256" r:id="rId300" display="https://www.versussportssimulator.com/2024-FBS-Preseason-College-Football-Conference-Predictions" xr:uid="{FDC17CCB-A081-EA45-A2B8-5A3A626C5583}"/>
    <hyperlink ref="Q254" r:id="rId301" display="https://collegefootballpoll.com/" xr:uid="{4D939772-DF32-AD4F-B948-4583112D016D}"/>
    <hyperlink ref="Q255" r:id="rId302" display="https://collegefootballpoll.com/" xr:uid="{FF27FE28-BED4-2043-8910-88FB34B20016}"/>
    <hyperlink ref="Q256" r:id="rId303" display="https://collegefootballpoll.com/" xr:uid="{9DA363BB-32A6-584A-9290-EA9584EEA424}"/>
    <hyperlink ref="R254" r:id="rId304" display="http://www.arenafanatic.com/college-football-predictions-2024.html" xr:uid="{FE5148BA-D0DF-8B4C-A934-D7885309A3C0}"/>
    <hyperlink ref="R255" r:id="rId305" display="http://www.arenafanatic.com/college-football-predictions-2024.html" xr:uid="{37730C84-BD44-6F4A-8D47-692D7A494753}"/>
    <hyperlink ref="S254" r:id="rId306" display="http://picksixpreviews.com/2024-season-preview.html" xr:uid="{26E362D3-7A70-D94D-902C-D479EF4B8D40}"/>
    <hyperlink ref="S255" r:id="rId307" display="http://picksixpreviews.com/2024-season-preview.html" xr:uid="{0DFFFE91-1A45-264C-88A8-EC214174166C}"/>
    <hyperlink ref="D277" r:id="rId308" display="http://www.lindyssports.com/college-football/" xr:uid="{80525A49-CC60-DB43-BA66-11069627C6B4}"/>
    <hyperlink ref="E277" r:id="rId309" display="https://athlonsports.com/college-football" xr:uid="{93CFACFC-AEBF-2742-BDC9-2EC258B2DB3E}"/>
    <hyperlink ref="F277" r:id="rId310" display="https://philsteele.com/magazine/" xr:uid="{53B98BC4-824E-7A45-BDE6-6EED0BFAA841}"/>
    <hyperlink ref="F278" r:id="rId311" display="https://philsteele.com/magazine/" xr:uid="{D454B541-60B2-BA49-A013-DAA6ED285AF9}"/>
    <hyperlink ref="G277" r:id="rId312" display="https://www.espn.com/college-football/fpi/_/sort/fpi.fpirank/dir/asc" xr:uid="{1A0C3320-6CE2-CC41-92E4-A8637941404E}"/>
    <hyperlink ref="G278" r:id="rId313" display="https://www.espn.com/college-football/fpi/_/sort/fpi.fpirank/dir/asc" xr:uid="{A8640AC1-6925-1A47-AB6D-6780131A4CE1}"/>
    <hyperlink ref="H277" r:id="rId314" display="https://collegefootballnetwork.com/college-football-rankings/" xr:uid="{8708CB3F-3CE0-2446-9A2A-1B416D80E225}"/>
    <hyperlink ref="H278" r:id="rId315" display="https://collegefootballnetwork.com/college-football-rankings/" xr:uid="{5D11E0E8-3CC7-F148-9C8E-98F142EA1548}"/>
    <hyperlink ref="H279" r:id="rId316" display="https://collegefootballnetwork.com/college-football-rankings/" xr:uid="{A1A3B701-172A-E44D-8E66-6FA192944B7D}"/>
    <hyperlink ref="J277" r:id="rId317" display="https://www.facebook.com/cffmikewachsman/" xr:uid="{ED9DC5B0-9F0D-B242-84A4-56B4EF050BFA}"/>
    <hyperlink ref="J278" r:id="rId318" display="https://www.facebook.com/cffmikewachsman/" xr:uid="{C6EFDA0B-B486-864F-A184-EE3256E9DE54}"/>
    <hyperlink ref="K277" r:id="rId319" display="https://www.espn.com/college-football/insider/story/_/id/40298748/bill-connelly-2024-college-football-conference-previews" xr:uid="{73025BBB-7A15-3443-B528-C56BD20A0D5B}"/>
    <hyperlink ref="K278" r:id="rId320" display="https://www.espn.com/college-football/insider/story/_/id/40298748/bill-connelly-2024-college-football-conference-previews" xr:uid="{D87DEE0C-3B51-394F-B1D9-C222B6B43290}"/>
    <hyperlink ref="K279" r:id="rId321" display="https://www.espn.com/college-football/insider/story/_/id/40298748/bill-connelly-2024-college-football-conference-previews" xr:uid="{CFDC49F7-0C92-264E-8DF3-F9572E2A5C0F}"/>
    <hyperlink ref="L277" r:id="rId322" display="https://www.dratings.com/" xr:uid="{0F64E827-76E8-884D-95D3-4B635A9A583C}"/>
    <hyperlink ref="L278" r:id="rId323" display="https://www.dratings.com/" xr:uid="{ED42D06A-8709-0540-8EF9-AEF9C28586C1}"/>
    <hyperlink ref="L279" r:id="rId324" display="https://www.dratings.com/" xr:uid="{FAF5FE67-DC0A-7A48-B020-A2C1B7465E60}"/>
    <hyperlink ref="M277" r:id="rId325" display="https://mcillecesports.com/" xr:uid="{39185688-E18B-EC44-9BBF-A7141E6E9C1D}"/>
    <hyperlink ref="M278" r:id="rId326" display="https://mcillecesports.com/" xr:uid="{A7AF0021-E203-1342-8E00-FCF173E951CE}"/>
    <hyperlink ref="N277" r:id="rId327" display="https://fifthquarter.net/" xr:uid="{62CDAC20-9A70-894B-985A-B403C662B6F0}"/>
    <hyperlink ref="N278" r:id="rId328" display="https://fifthquarter.net/" xr:uid="{C5F58DC4-5647-A449-B85C-99FF62639D5A}"/>
    <hyperlink ref="O277" r:id="rId329" display="https://cfbmodel.github.io/" xr:uid="{9B4DAE58-9710-E142-8876-6DC44BABDE92}"/>
    <hyperlink ref="O278" r:id="rId330" display="https://cfbmodel.github.io/" xr:uid="{E462D479-9670-6443-A0B6-62AA25A8BF43}"/>
    <hyperlink ref="O279" r:id="rId331" display="https://cfbmodel.github.io/" xr:uid="{A55359E5-4D18-7441-8240-4A58C9777BD2}"/>
    <hyperlink ref="P277" r:id="rId332" display="https://www.versussportssimulator.com/2024-FBS-Preseason-College-Football-Conference-Predictions" xr:uid="{B321859C-12CC-0A4A-9471-E675DE912F7D}"/>
    <hyperlink ref="P278" r:id="rId333" display="https://www.versussportssimulator.com/2024-FBS-Preseason-College-Football-Conference-Predictions" xr:uid="{03D57EAE-34E0-9B4F-8C04-6548FD421137}"/>
    <hyperlink ref="P279" r:id="rId334" display="https://www.versussportssimulator.com/2024-FBS-Preseason-College-Football-Conference-Predictions" xr:uid="{EF13E4A0-50DB-8D47-9D51-733E1DDF6DC6}"/>
    <hyperlink ref="Q277" r:id="rId335" display="https://collegefootballpoll.com/" xr:uid="{58A57B72-1830-4248-8FA1-A223B532D63B}"/>
    <hyperlink ref="Q278" r:id="rId336" display="https://collegefootballpoll.com/" xr:uid="{F92A0804-56AA-EE4C-964D-44686B71B9D7}"/>
    <hyperlink ref="Q279" r:id="rId337" display="https://collegefootballpoll.com/" xr:uid="{0A075032-49AF-E341-9769-F4F1CB50B1D8}"/>
    <hyperlink ref="R277" r:id="rId338" display="http://www.arenafanatic.com/college-football-predictions-2024.html" xr:uid="{CE18B1F5-DB0E-6F4E-B9B3-0F3DAF9CA72C}"/>
    <hyperlink ref="R278" r:id="rId339" display="http://www.arenafanatic.com/college-football-predictions-2024.html" xr:uid="{5BA98CC6-220C-F348-8D1A-6672C2D9CE09}"/>
    <hyperlink ref="S277" r:id="rId340" display="http://picksixpreviews.com/2024-season-preview.html" xr:uid="{99395077-EBBF-214F-9089-06620330A700}"/>
    <hyperlink ref="S278" r:id="rId341" display="http://picksixpreviews.com/2024-season-preview.html" xr:uid="{D8176B10-230F-E14E-8ABB-52D7D2B56FC4}"/>
    <hyperlink ref="D305" r:id="rId342" display="http://www.lindyssports.com/college-football/" xr:uid="{96B595E5-8C46-8B42-8DF0-D8A306C815EF}"/>
    <hyperlink ref="E305" r:id="rId343" display="https://athlonsports.com/college-football" xr:uid="{5B389C4E-B260-7043-A0C2-BF5DD7030EB7}"/>
    <hyperlink ref="F305" r:id="rId344" display="https://philsteele.com/magazine/" xr:uid="{F02C05D0-67FA-D040-9CBF-435A8A4B51E2}"/>
    <hyperlink ref="F306" r:id="rId345" display="https://philsteele.com/magazine/" xr:uid="{D5744F94-0306-F24A-96E9-112690D50ABE}"/>
    <hyperlink ref="G305" r:id="rId346" display="https://www.espn.com/college-football/fpi/_/sort/fpi.fpirank/dir/asc" xr:uid="{1E0F0493-6C41-BE42-970D-449693D8F77F}"/>
    <hyperlink ref="G306" r:id="rId347" display="https://www.espn.com/college-football/fpi/_/sort/fpi.fpirank/dir/asc" xr:uid="{79E4AD8D-5993-494E-A3E8-D0521142EA6D}"/>
    <hyperlink ref="H305" r:id="rId348" display="https://collegefootballnetwork.com/college-football-rankings/" xr:uid="{C34AC1B6-AAB3-6349-A353-6F65D469FFBC}"/>
    <hyperlink ref="H306" r:id="rId349" display="https://collegefootballnetwork.com/college-football-rankings/" xr:uid="{9E13807A-8B4F-8C4E-81BA-2F14A91504A4}"/>
    <hyperlink ref="H307" r:id="rId350" display="https://collegefootballnetwork.com/college-football-rankings/" xr:uid="{5164A864-AB32-BF49-9270-E9E89FCB8F7F}"/>
    <hyperlink ref="J305" r:id="rId351" display="https://www.facebook.com/cffmikewachsman/" xr:uid="{925D0545-E5F7-9042-857E-01A41D95D573}"/>
    <hyperlink ref="J306" r:id="rId352" display="https://www.facebook.com/cffmikewachsman/" xr:uid="{FC5408FC-999C-0044-8F49-01AFC4128E14}"/>
    <hyperlink ref="K305" r:id="rId353" display="https://www.espn.com/college-football/insider/story/_/id/40298748/bill-connelly-2024-college-football-conference-previews" xr:uid="{8288E226-7F7B-EF48-8257-CBA80D750447}"/>
    <hyperlink ref="K306" r:id="rId354" display="https://www.espn.com/college-football/insider/story/_/id/40298748/bill-connelly-2024-college-football-conference-previews" xr:uid="{06DFD8F5-9CC8-5A4E-823B-12E93C1DCC9A}"/>
    <hyperlink ref="K307" r:id="rId355" display="https://www.espn.com/college-football/insider/story/_/id/40298748/bill-connelly-2024-college-football-conference-previews" xr:uid="{EDA62445-5533-3D47-8B40-CB57EC442C14}"/>
    <hyperlink ref="L305" r:id="rId356" display="https://www.dratings.com/" xr:uid="{FBF39CA0-2C5A-904F-97B5-2EDB83A54944}"/>
    <hyperlink ref="L306" r:id="rId357" display="https://www.dratings.com/" xr:uid="{E30B6AAB-775C-D147-B6C7-835A86ABA6BE}"/>
    <hyperlink ref="L307" r:id="rId358" display="https://www.dratings.com/" xr:uid="{213CFF93-A1DA-F649-BC2C-167D3CEAF693}"/>
    <hyperlink ref="M305" r:id="rId359" display="https://mcillecesports.com/" xr:uid="{847D50D6-F304-1C42-99CA-51BDB6F17DDF}"/>
    <hyperlink ref="M306" r:id="rId360" display="https://mcillecesports.com/" xr:uid="{55C6F049-95AA-0A41-A7C0-9B532F9BC9ED}"/>
    <hyperlink ref="N305" r:id="rId361" display="https://fifthquarter.net/" xr:uid="{AD696DF0-8CEC-A749-A42A-2A84B6D7126A}"/>
    <hyperlink ref="N306" r:id="rId362" display="https://fifthquarter.net/" xr:uid="{AA9497FD-AAAB-CE4D-84DD-E0B36A89F4AF}"/>
    <hyperlink ref="O305" r:id="rId363" display="https://cfbmodel.github.io/" xr:uid="{94C95989-DF9E-5A41-9C9F-1BA5F98282CB}"/>
    <hyperlink ref="O306" r:id="rId364" display="https://cfbmodel.github.io/" xr:uid="{30A5D75C-6ABC-814C-B57B-00FF79FA66F4}"/>
    <hyperlink ref="O307" r:id="rId365" display="https://cfbmodel.github.io/" xr:uid="{C103377A-483D-1C40-8BD6-70429DDC83C4}"/>
    <hyperlink ref="P305" r:id="rId366" display="https://www.versussportssimulator.com/2024-FBS-Preseason-College-Football-Conference-Predictions" xr:uid="{9972C784-BBA4-2148-95A7-134D1D73CE7E}"/>
    <hyperlink ref="P306" r:id="rId367" display="https://www.versussportssimulator.com/2024-FBS-Preseason-College-Football-Conference-Predictions" xr:uid="{AE46D05D-2442-1242-814F-AC20F8B3077D}"/>
    <hyperlink ref="P307" r:id="rId368" display="https://www.versussportssimulator.com/2024-FBS-Preseason-College-Football-Conference-Predictions" xr:uid="{FDFAEA82-15C8-6D4F-AE77-F6DDE3D1398D}"/>
    <hyperlink ref="Q305" r:id="rId369" display="https://collegefootballpoll.com/" xr:uid="{A5CCBC77-01B8-944F-8DB6-DD302382CAA2}"/>
    <hyperlink ref="Q306" r:id="rId370" display="https://collegefootballpoll.com/" xr:uid="{C86FCA8A-2A52-9149-97F0-1BABD6942FE5}"/>
    <hyperlink ref="Q307" r:id="rId371" display="https://collegefootballpoll.com/" xr:uid="{5B6EFC32-9077-9440-BB59-B990C0E0E347}"/>
    <hyperlink ref="R305" r:id="rId372" display="http://www.arenafanatic.com/college-football-predictions-2024.html" xr:uid="{58F62FA8-5E78-674A-89CF-5FD822243B14}"/>
    <hyperlink ref="R306" r:id="rId373" display="http://www.arenafanatic.com/college-football-predictions-2024.html" xr:uid="{E0F94DA7-311E-2D49-97C9-F67685B93597}"/>
    <hyperlink ref="S305" r:id="rId374" display="http://picksixpreviews.com/2024-season-preview.html" xr:uid="{E898233A-C1D9-0544-8F4E-BFC407D70F28}"/>
    <hyperlink ref="S306" r:id="rId375" display="http://picksixpreviews.com/2024-season-preview.html" xr:uid="{EEEE1C0D-4ED3-D04A-BA64-17A7DEDDBA3C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2024-in</vt:lpstr>
      <vt:lpstr>'2024-in'!aac</vt:lpstr>
      <vt:lpstr>'2024-in'!acc</vt:lpstr>
      <vt:lpstr>'2024-in'!cusa</vt:lpstr>
      <vt:lpstr>'2024-in'!mac</vt:lpstr>
      <vt:lpstr>'2024-in'!national</vt:lpstr>
      <vt:lpstr>'2024-in'!sec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Stassen</cp:lastModifiedBy>
  <dcterms:created xsi:type="dcterms:W3CDTF">2024-08-25T16:16:00Z</dcterms:created>
  <dcterms:modified xsi:type="dcterms:W3CDTF">2024-08-25T16:24:44Z</dcterms:modified>
</cp:coreProperties>
</file>