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260" yWindow="1580" windowWidth="50320" windowHeight="24220" activeTab="11"/>
  </bookViews>
  <sheets>
    <sheet name="Raw-2013" sheetId="4" r:id="rId1"/>
    <sheet name="2013" sheetId="5" r:id="rId2"/>
    <sheet name="Raw-2014" sheetId="6" r:id="rId3"/>
    <sheet name="2014" sheetId="7" r:id="rId4"/>
    <sheet name="Raw-2015" sheetId="9" r:id="rId5"/>
    <sheet name="2015" sheetId="8" r:id="rId6"/>
    <sheet name="Raw-2016" sheetId="10" r:id="rId7"/>
    <sheet name="2016" sheetId="11" r:id="rId8"/>
    <sheet name="2016-total" sheetId="12" r:id="rId9"/>
    <sheet name="raw-2017" sheetId="13" r:id="rId10"/>
    <sheet name="2017" sheetId="14" r:id="rId11"/>
    <sheet name="2017-total" sheetId="15" r:id="rId1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" i="15" l="1"/>
  <c r="AB4" i="15"/>
  <c r="AB5" i="15"/>
  <c r="AA8" i="15"/>
  <c r="AA7" i="15"/>
  <c r="AA6" i="15"/>
  <c r="AA4" i="15"/>
  <c r="V2" i="14"/>
  <c r="V9" i="14"/>
  <c r="V17" i="14"/>
  <c r="V4" i="14"/>
  <c r="V19" i="14"/>
  <c r="V5" i="14"/>
  <c r="V13" i="14"/>
  <c r="V6" i="14"/>
  <c r="V12" i="14"/>
  <c r="V15" i="14"/>
  <c r="V8" i="14"/>
  <c r="V14" i="14"/>
  <c r="V16" i="14"/>
  <c r="V3" i="14"/>
  <c r="V18" i="14"/>
  <c r="V10" i="14"/>
  <c r="V11" i="14"/>
  <c r="V20" i="14"/>
  <c r="V7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AB2" i="15"/>
  <c r="AB3" i="15"/>
  <c r="AA5" i="15"/>
  <c r="AA3" i="15"/>
  <c r="AA2" i="15"/>
  <c r="Z15" i="15"/>
  <c r="Z14" i="15"/>
  <c r="Z13" i="15"/>
  <c r="Z12" i="15"/>
  <c r="Z11" i="15"/>
  <c r="Z10" i="15"/>
  <c r="Z9" i="15"/>
  <c r="Z8" i="15"/>
  <c r="Z7" i="15"/>
  <c r="Z6" i="15"/>
  <c r="Z5" i="15"/>
  <c r="Z4" i="15"/>
  <c r="Z3" i="15"/>
  <c r="Z2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Y2" i="15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A7" i="12"/>
  <c r="C7" i="12"/>
  <c r="AA5" i="12"/>
  <c r="C5" i="12"/>
  <c r="AA4" i="12"/>
  <c r="C4" i="12"/>
  <c r="AA6" i="12"/>
  <c r="C6" i="12"/>
  <c r="AA3" i="12"/>
  <c r="C3" i="12"/>
  <c r="AA2" i="12"/>
  <c r="C2" i="12"/>
  <c r="Z7" i="12"/>
  <c r="Z5" i="12"/>
  <c r="Z6" i="12"/>
  <c r="Z4" i="12"/>
  <c r="Z8" i="12"/>
  <c r="Z3" i="12"/>
  <c r="Z2" i="12"/>
  <c r="Y15" i="12"/>
  <c r="Y14" i="12"/>
  <c r="Y13" i="12"/>
  <c r="Y12" i="12"/>
  <c r="Y11" i="12"/>
  <c r="Y9" i="12"/>
  <c r="Y10" i="12"/>
  <c r="Y7" i="12"/>
  <c r="Y5" i="12"/>
  <c r="Y6" i="12"/>
  <c r="Y4" i="12"/>
  <c r="Y8" i="12"/>
  <c r="Y3" i="12"/>
  <c r="Y2" i="12"/>
  <c r="X17" i="12"/>
  <c r="X16" i="12"/>
  <c r="X15" i="12"/>
  <c r="X12" i="12"/>
  <c r="X14" i="12"/>
  <c r="X13" i="12"/>
  <c r="X11" i="12"/>
  <c r="X10" i="12"/>
  <c r="X9" i="12"/>
  <c r="X8" i="12"/>
  <c r="X7" i="12"/>
  <c r="X6" i="12"/>
  <c r="X4" i="12"/>
  <c r="X3" i="12"/>
  <c r="X5" i="12"/>
  <c r="X2" i="12"/>
  <c r="B21" i="11"/>
  <c r="B16" i="11"/>
  <c r="B4" i="11"/>
  <c r="B18" i="11"/>
  <c r="B17" i="11"/>
  <c r="B3" i="11"/>
  <c r="B14" i="11"/>
  <c r="B6" i="11"/>
  <c r="B13" i="11"/>
  <c r="B15" i="11"/>
  <c r="B5" i="11"/>
  <c r="B19" i="11"/>
  <c r="B20" i="11"/>
  <c r="B7" i="11"/>
  <c r="B12" i="11"/>
  <c r="B8" i="11"/>
  <c r="B11" i="11"/>
  <c r="B10" i="11"/>
  <c r="B9" i="11"/>
  <c r="B2" i="11"/>
  <c r="V21" i="11"/>
  <c r="V16" i="11"/>
  <c r="V4" i="11"/>
  <c r="V18" i="11"/>
  <c r="V17" i="11"/>
  <c r="V3" i="11"/>
  <c r="V14" i="11"/>
  <c r="V6" i="11"/>
  <c r="V13" i="11"/>
  <c r="V15" i="11"/>
  <c r="V5" i="11"/>
  <c r="V19" i="11"/>
  <c r="V20" i="11"/>
  <c r="V7" i="11"/>
  <c r="V12" i="11"/>
  <c r="V8" i="11"/>
  <c r="V11" i="11"/>
  <c r="V10" i="11"/>
  <c r="V9" i="11"/>
  <c r="V2" i="11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Y32" i="8"/>
  <c r="Y31" i="8"/>
  <c r="Y30" i="8"/>
  <c r="Y29" i="8"/>
  <c r="Y28" i="8"/>
  <c r="Y27" i="8"/>
  <c r="X32" i="8"/>
  <c r="X31" i="8"/>
  <c r="X30" i="8"/>
  <c r="X29" i="8"/>
  <c r="X28" i="8"/>
  <c r="X27" i="8"/>
  <c r="W37" i="8"/>
  <c r="W36" i="8"/>
  <c r="W35" i="8"/>
  <c r="W34" i="8"/>
  <c r="W33" i="8"/>
  <c r="W32" i="8"/>
  <c r="W31" i="8"/>
  <c r="W30" i="8"/>
  <c r="W29" i="8"/>
  <c r="W28" i="8"/>
  <c r="W2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55" i="8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X34" i="7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<sst xmlns="http://schemas.openxmlformats.org/spreadsheetml/2006/main" count="2702" uniqueCount="189">
  <si>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</si>
  <si>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</si>
  <si>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</si>
  <si>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</si>
  <si>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</si>
  <si>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</si>
  <si>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</si>
  <si>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</si>
  <si>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</si>
  <si>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</si>
  <si>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</si>
  <si>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</si>
  <si>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</si>
  <si>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</si>
  <si>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</si>
  <si>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</si>
  <si>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</si>
  <si>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</si>
  <si>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</si>
  <si>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3" type="noConversion"/>
  </si>
  <si>
    <t>WhatIfSports</t>
    <phoneticPr fontId="3" type="noConversion"/>
  </si>
  <si>
    <t>College Football Matrix</t>
    <phoneticPr fontId="3" type="noConversion"/>
  </si>
  <si>
    <t>3-yr</t>
    <phoneticPr fontId="3" type="noConversion"/>
  </si>
  <si>
    <t>5-yr</t>
    <phoneticPr fontId="3" type="noConversion"/>
  </si>
  <si>
    <t>10-yr</t>
    <phoneticPr fontId="3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</si>
  <si>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</si>
  <si>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</si>
  <si>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</si>
  <si>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</si>
  <si>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</si>
  <si>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</si>
  <si>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</si>
  <si>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</si>
  <si>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</si>
  <si>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</si>
  <si>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</si>
  <si>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</si>
  <si>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</si>
  <si>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</si>
  <si>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</si>
  <si>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</si>
  <si>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</si>
  <si>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</si>
  <si>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</si>
  <si>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</si>
  <si>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</si>
  <si>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</si>
  <si>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</si>
  <si>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</si>
  <si>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</si>
  <si>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</si>
  <si>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</si>
  <si>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</si>
  <si>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</si>
  <si>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</si>
  <si>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</si>
  <si>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</si>
  <si>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</si>
  <si>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</si>
  <si>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</si>
  <si>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</si>
  <si>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</si>
  <si>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</si>
  <si>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</si>
  <si>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</si>
  <si>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</si>
  <si>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</si>
  <si>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</si>
  <si>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</si>
  <si>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</si>
  <si>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</si>
  <si>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</si>
  <si>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</si>
  <si>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</si>
  <si>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</si>
  <si>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</si>
  <si>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</si>
  <si>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</si>
  <si>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</si>
  <si>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</si>
  <si>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</si>
  <si>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</si>
  <si>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</si>
  <si>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</si>
  <si>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</si>
  <si>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</si>
  <si>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</si>
  <si>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</si>
  <si>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</si>
  <si>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</si>
  <si>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</si>
  <si>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</si>
  <si>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</si>
  <si>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</si>
  <si>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</si>
  <si>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</si>
  <si>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</si>
  <si>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</si>
  <si>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</si>
  <si>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</si>
  <si>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</si>
  <si>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</si>
  <si>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</si>
  <si>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</si>
  <si>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</si>
  <si>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</si>
  <si>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</si>
  <si>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</si>
  <si>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</si>
  <si>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</si>
  <si>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</si>
  <si>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</si>
  <si>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</si>
  <si>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</si>
  <si>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</si>
  <si>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</si>
  <si>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</si>
  <si>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</si>
  <si>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</si>
  <si>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</si>
  <si>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</si>
  <si>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</si>
  <si>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</si>
  <si>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</si>
  <si>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</si>
  <si>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</si>
  <si>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</si>
  <si>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</si>
  <si>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</si>
  <si>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</si>
  <si>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</si>
  <si>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</si>
  <si>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</si>
  <si>
    <t>Rank</t>
  </si>
  <si>
    <t xml:space="preserve">AAC-East             </t>
  </si>
  <si>
    <t xml:space="preserve">AAC-West             </t>
  </si>
  <si>
    <t xml:space="preserve">B1G-East             </t>
  </si>
  <si>
    <t xml:space="preserve">B1G-West             </t>
  </si>
  <si>
    <t xml:space="preserve">MWC-Mountain         </t>
  </si>
  <si>
    <t xml:space="preserve">MWC-West             </t>
  </si>
  <si>
    <t>4t</t>
  </si>
  <si>
    <t>ESPN</t>
  </si>
  <si>
    <t>6t</t>
  </si>
  <si>
    <t>Harris</t>
  </si>
  <si>
    <t>11t</t>
  </si>
  <si>
    <t>Lindy</t>
  </si>
  <si>
    <t>Dratings.com</t>
  </si>
  <si>
    <t>CollegeFootballPoll.com</t>
  </si>
  <si>
    <t>AAC-E</t>
  </si>
  <si>
    <t>AAC-W</t>
  </si>
  <si>
    <t>SUNB</t>
  </si>
  <si>
    <t>ANY NEW</t>
  </si>
  <si>
    <t>All-Time</t>
  </si>
  <si>
    <t>AAC-East</t>
  </si>
  <si>
    <t>AAC-West</t>
  </si>
  <si>
    <t>B1G-East</t>
  </si>
  <si>
    <t>B1G-West</t>
  </si>
  <si>
    <t>ES</t>
  </si>
  <si>
    <t>SF</t>
  </si>
  <si>
    <t>SC</t>
  </si>
  <si>
    <t>DR</t>
  </si>
  <si>
    <t>Score</t>
  </si>
  <si>
    <t>SportsFormulator</t>
  </si>
  <si>
    <t>Sports Crunchers</t>
  </si>
  <si>
    <t>PickSixPreviews.com</t>
  </si>
  <si>
    <t>10t</t>
  </si>
  <si>
    <t>14t</t>
  </si>
  <si>
    <t>Sports Formulator</t>
  </si>
  <si>
    <t>3 year</t>
  </si>
  <si>
    <t>5 year</t>
  </si>
  <si>
    <t>10 year</t>
  </si>
  <si>
    <t>all-time</t>
  </si>
  <si>
    <t>orig</t>
  </si>
  <si>
    <t>MAG</t>
  </si>
  <si>
    <t>SS</t>
  </si>
  <si>
    <t>SM</t>
  </si>
  <si>
    <t>BIG-XII</t>
  </si>
  <si>
    <t>PAC-12-North</t>
  </si>
  <si>
    <t>PAC-12-South</t>
  </si>
  <si>
    <t>SUN-BELT</t>
  </si>
  <si>
    <t>2t</t>
  </si>
  <si>
    <t>Simplified Football</t>
  </si>
  <si>
    <t>DRatings.com</t>
  </si>
  <si>
    <t>compuhterratings.com</t>
  </si>
  <si>
    <t>Conference Media Polls</t>
  </si>
  <si>
    <t>ESPN Football Power Index</t>
  </si>
  <si>
    <t>Street and Smith / The Sporting News</t>
  </si>
  <si>
    <t>Street &amp; Smith / The Sporting News</t>
  </si>
  <si>
    <t>Conference media Polls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</si>
</sst>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9C0006"/>
      <name val="Calibri"/>
      <family val="2"/>
      <charset val="134"/>
      <scheme val="minor"/>
    </font>
    <font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8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5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5" fillId="3" borderId="0" xfId="0" applyFont="1" applyFill="1" applyBorder="1"/>
    <xf numFmtId="0" fontId="2" fillId="0" borderId="0" xfId="136" applyAlignment="1">
      <alignment horizontal="center"/>
    </xf>
    <xf numFmtId="0" fontId="2" fillId="0" borderId="0" xfId="136"/>
    <xf numFmtId="0" fontId="2" fillId="0" borderId="0" xfId="136" applyAlignment="1">
      <alignment horizontal="right"/>
    </xf>
    <xf numFmtId="0" fontId="2" fillId="0" borderId="0" xfId="136" applyFill="1" applyAlignment="1">
      <alignment horizontal="right"/>
    </xf>
    <xf numFmtId="0" fontId="2" fillId="0" borderId="0" xfId="136" applyFill="1"/>
    <xf numFmtId="0" fontId="5" fillId="0" borderId="0" xfId="0" applyFont="1" applyFill="1" applyBorder="1"/>
    <xf numFmtId="0" fontId="1" fillId="0" borderId="0" xfId="136" applyFont="1" applyAlignment="1">
      <alignment horizontal="center"/>
    </xf>
    <xf numFmtId="0" fontId="1" fillId="0" borderId="0" xfId="136" applyFont="1"/>
    <xf numFmtId="0" fontId="1" fillId="0" borderId="0" xfId="136" applyFont="1" applyAlignment="1">
      <alignment horizontal="right"/>
    </xf>
    <xf numFmtId="0" fontId="2" fillId="4" borderId="0" xfId="136" applyFill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8" fillId="8" borderId="0" xfId="0" applyFont="1" applyFill="1" applyBorder="1"/>
    <xf numFmtId="0" fontId="8" fillId="8" borderId="0" xfId="0" applyFont="1" applyFill="1" applyBorder="1" applyAlignment="1">
      <alignment horizontal="center" wrapText="1"/>
    </xf>
    <xf numFmtId="0" fontId="7" fillId="7" borderId="0" xfId="223"/>
  </cellXfs>
  <cellStyles count="288">
    <cellStyle name="Bad" xfId="223" builtinId="27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Normal" xfId="0" builtinId="0"/>
    <cellStyle name="Normal 2" xfId="136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4" x14ac:dyDescent="0"/>
  <cols>
    <col min="2" max="21" width="6" customWidth="1"/>
  </cols>
  <sheetData>
    <row r="1" spans="1:21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9"/>
  <sheetViews>
    <sheetView zoomScale="125" zoomScaleNormal="125" zoomScalePageLayoutView="125" workbookViewId="0">
      <selection activeCell="A3" sqref="A3:T22"/>
    </sheetView>
  </sheetViews>
  <sheetFormatPr baseColWidth="10" defaultRowHeight="14" x14ac:dyDescent="0"/>
  <sheetData>
    <row r="3" spans="1:20">
      <c r="A3" t="s">
        <v>173</v>
      </c>
      <c r="B3" t="s">
        <v>41</v>
      </c>
      <c r="C3" t="s">
        <v>174</v>
      </c>
      <c r="D3" t="s">
        <v>39</v>
      </c>
      <c r="E3" t="s">
        <v>44</v>
      </c>
      <c r="F3" t="s">
        <v>175</v>
      </c>
      <c r="G3" t="s">
        <v>43</v>
      </c>
      <c r="H3" t="s">
        <v>158</v>
      </c>
      <c r="I3" t="s">
        <v>40</v>
      </c>
      <c r="J3" t="s">
        <v>160</v>
      </c>
      <c r="K3" t="s">
        <v>46</v>
      </c>
      <c r="L3" t="s">
        <v>48</v>
      </c>
      <c r="M3" t="s">
        <v>50</v>
      </c>
      <c r="N3" t="s">
        <v>72</v>
      </c>
      <c r="O3" t="s">
        <v>159</v>
      </c>
      <c r="P3" t="s">
        <v>42</v>
      </c>
      <c r="Q3" t="s">
        <v>74</v>
      </c>
      <c r="R3" t="s">
        <v>53</v>
      </c>
      <c r="S3" t="s">
        <v>73</v>
      </c>
      <c r="T3" t="s">
        <v>157</v>
      </c>
    </row>
    <row r="4" spans="1:20">
      <c r="A4" t="s">
        <v>153</v>
      </c>
      <c r="B4">
        <v>2</v>
      </c>
      <c r="C4">
        <v>2</v>
      </c>
      <c r="D4">
        <v>2</v>
      </c>
      <c r="E4">
        <v>2</v>
      </c>
      <c r="F4">
        <v>6</v>
      </c>
      <c r="G4">
        <v>3</v>
      </c>
      <c r="H4">
        <v>4</v>
      </c>
      <c r="I4">
        <v>5</v>
      </c>
      <c r="J4">
        <v>2</v>
      </c>
      <c r="K4">
        <v>5</v>
      </c>
      <c r="L4">
        <v>4</v>
      </c>
      <c r="M4">
        <v>2</v>
      </c>
      <c r="N4">
        <v>2</v>
      </c>
      <c r="O4">
        <v>4</v>
      </c>
      <c r="P4">
        <v>4</v>
      </c>
      <c r="Q4">
        <v>4</v>
      </c>
      <c r="R4">
        <v>4</v>
      </c>
      <c r="S4">
        <v>3</v>
      </c>
      <c r="T4">
        <v>5</v>
      </c>
    </row>
    <row r="5" spans="1:20">
      <c r="A5" t="s">
        <v>154</v>
      </c>
      <c r="B5">
        <v>6</v>
      </c>
      <c r="C5">
        <v>12</v>
      </c>
      <c r="D5">
        <v>8</v>
      </c>
      <c r="E5">
        <v>4</v>
      </c>
      <c r="F5">
        <v>9</v>
      </c>
      <c r="G5">
        <v>2</v>
      </c>
      <c r="H5">
        <v>9</v>
      </c>
      <c r="I5">
        <v>7</v>
      </c>
      <c r="J5">
        <v>5</v>
      </c>
      <c r="K5">
        <v>5</v>
      </c>
      <c r="L5">
        <v>7</v>
      </c>
      <c r="M5">
        <v>4</v>
      </c>
      <c r="N5">
        <v>10</v>
      </c>
      <c r="O5">
        <v>6</v>
      </c>
      <c r="P5">
        <v>8</v>
      </c>
      <c r="Q5">
        <v>7</v>
      </c>
      <c r="R5">
        <v>9</v>
      </c>
      <c r="S5">
        <v>6.5</v>
      </c>
      <c r="T5">
        <v>5</v>
      </c>
    </row>
    <row r="6" spans="1:20">
      <c r="A6" t="s">
        <v>103</v>
      </c>
      <c r="B6">
        <v>11</v>
      </c>
      <c r="C6">
        <v>9</v>
      </c>
      <c r="D6">
        <v>11</v>
      </c>
      <c r="E6">
        <v>11</v>
      </c>
      <c r="F6">
        <v>13</v>
      </c>
      <c r="G6">
        <v>12</v>
      </c>
      <c r="H6">
        <v>12</v>
      </c>
      <c r="I6">
        <v>10.5</v>
      </c>
      <c r="J6">
        <v>9</v>
      </c>
      <c r="K6">
        <v>7</v>
      </c>
      <c r="L6">
        <v>11</v>
      </c>
      <c r="M6">
        <v>11</v>
      </c>
      <c r="N6">
        <v>9</v>
      </c>
      <c r="O6">
        <v>13</v>
      </c>
      <c r="P6">
        <v>13</v>
      </c>
      <c r="Q6">
        <v>6</v>
      </c>
      <c r="R6">
        <v>8</v>
      </c>
      <c r="S6">
        <v>13</v>
      </c>
      <c r="T6">
        <v>13</v>
      </c>
    </row>
    <row r="7" spans="1:20">
      <c r="A7" t="s">
        <v>104</v>
      </c>
      <c r="B7">
        <v>5</v>
      </c>
      <c r="C7">
        <v>5</v>
      </c>
      <c r="D7">
        <v>5</v>
      </c>
      <c r="E7">
        <v>5</v>
      </c>
      <c r="F7">
        <v>8</v>
      </c>
      <c r="G7">
        <v>7</v>
      </c>
      <c r="H7">
        <v>5</v>
      </c>
      <c r="I7">
        <v>6</v>
      </c>
      <c r="J7">
        <v>7</v>
      </c>
      <c r="K7">
        <v>4</v>
      </c>
      <c r="L7">
        <v>3</v>
      </c>
      <c r="M7">
        <v>3</v>
      </c>
      <c r="N7">
        <v>5</v>
      </c>
      <c r="O7">
        <v>7</v>
      </c>
      <c r="P7">
        <v>5</v>
      </c>
      <c r="Q7">
        <v>3</v>
      </c>
      <c r="R7">
        <v>8</v>
      </c>
      <c r="S7">
        <v>4</v>
      </c>
      <c r="T7">
        <v>6</v>
      </c>
    </row>
    <row r="8" spans="1:20">
      <c r="A8" t="s">
        <v>155</v>
      </c>
      <c r="B8">
        <v>5</v>
      </c>
      <c r="C8">
        <v>5</v>
      </c>
      <c r="D8">
        <v>5</v>
      </c>
      <c r="E8">
        <v>7</v>
      </c>
      <c r="F8">
        <v>7</v>
      </c>
      <c r="G8">
        <v>6</v>
      </c>
      <c r="H8">
        <v>5</v>
      </c>
      <c r="I8">
        <v>7</v>
      </c>
      <c r="J8">
        <v>5</v>
      </c>
      <c r="K8">
        <v>6.5</v>
      </c>
      <c r="L8">
        <v>7</v>
      </c>
      <c r="M8">
        <v>5</v>
      </c>
      <c r="N8">
        <v>5</v>
      </c>
      <c r="O8">
        <v>6</v>
      </c>
      <c r="P8">
        <v>5</v>
      </c>
      <c r="Q8">
        <v>6</v>
      </c>
      <c r="R8">
        <v>5</v>
      </c>
      <c r="S8">
        <v>5</v>
      </c>
      <c r="T8">
        <v>5</v>
      </c>
    </row>
    <row r="9" spans="1:20">
      <c r="A9" t="s">
        <v>156</v>
      </c>
      <c r="B9">
        <v>5</v>
      </c>
      <c r="C9">
        <v>10</v>
      </c>
      <c r="D9">
        <v>4</v>
      </c>
      <c r="E9">
        <v>6</v>
      </c>
      <c r="F9">
        <v>7</v>
      </c>
      <c r="G9">
        <v>3</v>
      </c>
      <c r="H9">
        <v>7</v>
      </c>
      <c r="I9">
        <v>7</v>
      </c>
      <c r="J9">
        <v>9</v>
      </c>
      <c r="K9">
        <v>6</v>
      </c>
      <c r="L9">
        <v>5</v>
      </c>
      <c r="M9">
        <v>6</v>
      </c>
      <c r="N9">
        <v>5</v>
      </c>
      <c r="O9">
        <v>8</v>
      </c>
      <c r="P9">
        <v>7</v>
      </c>
      <c r="Q9">
        <v>5</v>
      </c>
      <c r="R9">
        <v>4</v>
      </c>
      <c r="S9">
        <v>6</v>
      </c>
      <c r="T9">
        <v>6</v>
      </c>
    </row>
    <row r="10" spans="1:20">
      <c r="A10" t="s">
        <v>176</v>
      </c>
      <c r="B10">
        <v>10</v>
      </c>
      <c r="C10">
        <v>10</v>
      </c>
      <c r="D10">
        <v>8</v>
      </c>
      <c r="E10">
        <v>7</v>
      </c>
      <c r="F10">
        <v>9</v>
      </c>
      <c r="G10">
        <v>8</v>
      </c>
      <c r="H10">
        <v>12</v>
      </c>
      <c r="I10">
        <v>8</v>
      </c>
      <c r="J10">
        <v>9</v>
      </c>
      <c r="K10">
        <v>9</v>
      </c>
      <c r="L10">
        <v>8</v>
      </c>
      <c r="M10">
        <v>9</v>
      </c>
      <c r="N10">
        <v>8</v>
      </c>
      <c r="O10">
        <v>6</v>
      </c>
      <c r="P10">
        <v>6</v>
      </c>
      <c r="Q10">
        <v>10</v>
      </c>
      <c r="R10">
        <v>10</v>
      </c>
      <c r="S10">
        <v>6</v>
      </c>
      <c r="T10">
        <v>7</v>
      </c>
    </row>
    <row r="11" spans="1:20">
      <c r="A11" t="s">
        <v>105</v>
      </c>
      <c r="B11">
        <v>13</v>
      </c>
      <c r="C11">
        <v>13</v>
      </c>
      <c r="D11">
        <v>13</v>
      </c>
      <c r="E11">
        <v>11</v>
      </c>
      <c r="F11">
        <v>10</v>
      </c>
      <c r="G11">
        <v>13</v>
      </c>
      <c r="H11">
        <v>15</v>
      </c>
      <c r="I11">
        <v>13</v>
      </c>
      <c r="J11">
        <v>14</v>
      </c>
      <c r="K11">
        <v>13.5</v>
      </c>
      <c r="L11">
        <v>15</v>
      </c>
      <c r="M11">
        <v>14</v>
      </c>
      <c r="N11">
        <v>15</v>
      </c>
      <c r="O11">
        <v>11</v>
      </c>
      <c r="P11">
        <v>14</v>
      </c>
      <c r="Q11">
        <v>15</v>
      </c>
      <c r="R11">
        <v>15</v>
      </c>
      <c r="S11">
        <v>14</v>
      </c>
      <c r="T11">
        <v>14</v>
      </c>
    </row>
    <row r="12" spans="1:20">
      <c r="A12" t="s">
        <v>106</v>
      </c>
      <c r="B12">
        <v>14</v>
      </c>
      <c r="C12">
        <v>15</v>
      </c>
      <c r="D12">
        <v>16</v>
      </c>
      <c r="E12">
        <v>14</v>
      </c>
      <c r="F12">
        <v>12</v>
      </c>
      <c r="G12">
        <v>15</v>
      </c>
      <c r="H12">
        <v>17</v>
      </c>
      <c r="I12">
        <v>17</v>
      </c>
      <c r="J12">
        <v>15</v>
      </c>
      <c r="K12">
        <v>14</v>
      </c>
      <c r="L12">
        <v>14</v>
      </c>
      <c r="M12">
        <v>15</v>
      </c>
      <c r="N12">
        <v>15</v>
      </c>
      <c r="O12">
        <v>15</v>
      </c>
      <c r="P12">
        <v>14</v>
      </c>
      <c r="Q12">
        <v>15</v>
      </c>
      <c r="R12">
        <v>17</v>
      </c>
      <c r="S12">
        <v>17</v>
      </c>
      <c r="T12">
        <v>15</v>
      </c>
    </row>
    <row r="13" spans="1:20">
      <c r="A13" t="s">
        <v>107</v>
      </c>
      <c r="B13">
        <v>6</v>
      </c>
      <c r="C13">
        <v>12</v>
      </c>
      <c r="D13">
        <v>12</v>
      </c>
      <c r="E13">
        <v>10</v>
      </c>
      <c r="F13">
        <v>10</v>
      </c>
      <c r="G13">
        <v>8</v>
      </c>
      <c r="H13">
        <v>10</v>
      </c>
      <c r="I13">
        <v>8</v>
      </c>
      <c r="J13">
        <v>8</v>
      </c>
      <c r="K13">
        <v>10</v>
      </c>
      <c r="L13">
        <v>10</v>
      </c>
      <c r="M13">
        <v>8</v>
      </c>
      <c r="N13">
        <v>8</v>
      </c>
      <c r="O13">
        <v>8</v>
      </c>
      <c r="P13">
        <v>8</v>
      </c>
      <c r="Q13">
        <v>8</v>
      </c>
      <c r="R13">
        <v>8</v>
      </c>
      <c r="S13">
        <v>8</v>
      </c>
      <c r="T13">
        <v>8</v>
      </c>
    </row>
    <row r="14" spans="1:20">
      <c r="A14" t="s">
        <v>108</v>
      </c>
      <c r="B14">
        <v>5</v>
      </c>
      <c r="C14">
        <v>7</v>
      </c>
      <c r="D14">
        <v>4</v>
      </c>
      <c r="E14">
        <v>5</v>
      </c>
      <c r="F14">
        <v>8</v>
      </c>
      <c r="G14">
        <v>2.5</v>
      </c>
      <c r="H14">
        <v>4</v>
      </c>
      <c r="I14">
        <v>3</v>
      </c>
      <c r="J14">
        <v>3</v>
      </c>
      <c r="K14">
        <v>4</v>
      </c>
      <c r="L14">
        <v>5</v>
      </c>
      <c r="M14">
        <v>5</v>
      </c>
      <c r="N14">
        <v>3</v>
      </c>
      <c r="O14">
        <v>3</v>
      </c>
      <c r="P14">
        <v>4</v>
      </c>
      <c r="Q14">
        <v>5</v>
      </c>
      <c r="R14">
        <v>7</v>
      </c>
      <c r="S14">
        <v>2</v>
      </c>
      <c r="T14">
        <v>5</v>
      </c>
    </row>
    <row r="15" spans="1:20">
      <c r="A15" t="s">
        <v>117</v>
      </c>
      <c r="B15">
        <v>2</v>
      </c>
      <c r="C15">
        <v>6</v>
      </c>
      <c r="D15">
        <v>3</v>
      </c>
      <c r="E15">
        <v>8</v>
      </c>
      <c r="F15">
        <v>2</v>
      </c>
      <c r="G15">
        <v>5.5</v>
      </c>
      <c r="H15">
        <v>3</v>
      </c>
      <c r="I15">
        <v>3</v>
      </c>
      <c r="J15">
        <v>2</v>
      </c>
      <c r="K15">
        <v>2</v>
      </c>
      <c r="L15">
        <v>5</v>
      </c>
      <c r="M15">
        <v>2</v>
      </c>
      <c r="N15">
        <v>8</v>
      </c>
      <c r="O15">
        <v>0</v>
      </c>
      <c r="P15">
        <v>3</v>
      </c>
      <c r="Q15">
        <v>2</v>
      </c>
      <c r="R15">
        <v>5</v>
      </c>
      <c r="S15">
        <v>3</v>
      </c>
      <c r="T15">
        <v>0</v>
      </c>
    </row>
    <row r="16" spans="1:20">
      <c r="A16" t="s">
        <v>118</v>
      </c>
      <c r="B16">
        <v>8</v>
      </c>
      <c r="C16">
        <v>11</v>
      </c>
      <c r="D16">
        <v>13</v>
      </c>
      <c r="E16">
        <v>13</v>
      </c>
      <c r="F16">
        <v>6</v>
      </c>
      <c r="G16">
        <v>8</v>
      </c>
      <c r="H16">
        <v>13</v>
      </c>
      <c r="I16">
        <v>10.5</v>
      </c>
      <c r="J16">
        <v>9</v>
      </c>
      <c r="K16">
        <v>11</v>
      </c>
      <c r="L16">
        <v>13</v>
      </c>
      <c r="M16">
        <v>9</v>
      </c>
      <c r="N16">
        <v>10</v>
      </c>
      <c r="O16">
        <v>9</v>
      </c>
      <c r="P16">
        <v>11</v>
      </c>
      <c r="Q16">
        <v>6</v>
      </c>
      <c r="R16">
        <v>13</v>
      </c>
      <c r="S16">
        <v>10</v>
      </c>
      <c r="T16">
        <v>11</v>
      </c>
    </row>
    <row r="17" spans="1:20">
      <c r="A17" t="s">
        <v>177</v>
      </c>
      <c r="B17">
        <v>4</v>
      </c>
      <c r="C17">
        <v>4</v>
      </c>
      <c r="D17">
        <v>2</v>
      </c>
      <c r="E17">
        <v>4</v>
      </c>
      <c r="F17">
        <v>2</v>
      </c>
      <c r="G17">
        <v>3</v>
      </c>
      <c r="H17">
        <v>4</v>
      </c>
      <c r="I17">
        <v>4</v>
      </c>
      <c r="J17">
        <v>2</v>
      </c>
      <c r="K17">
        <v>1</v>
      </c>
      <c r="L17">
        <v>2</v>
      </c>
      <c r="M17">
        <v>2</v>
      </c>
      <c r="N17">
        <v>4</v>
      </c>
      <c r="O17">
        <v>4</v>
      </c>
      <c r="P17">
        <v>4</v>
      </c>
      <c r="Q17">
        <v>4</v>
      </c>
      <c r="R17">
        <v>0</v>
      </c>
      <c r="S17">
        <v>4</v>
      </c>
      <c r="T17">
        <v>2</v>
      </c>
    </row>
    <row r="18" spans="1:20">
      <c r="A18" t="s">
        <v>178</v>
      </c>
      <c r="B18">
        <v>12</v>
      </c>
      <c r="C18">
        <v>12</v>
      </c>
      <c r="D18">
        <v>12</v>
      </c>
      <c r="E18">
        <v>10</v>
      </c>
      <c r="F18">
        <v>8</v>
      </c>
      <c r="G18">
        <v>10</v>
      </c>
      <c r="H18">
        <v>8</v>
      </c>
      <c r="I18">
        <v>11</v>
      </c>
      <c r="J18">
        <v>12</v>
      </c>
      <c r="K18">
        <v>12</v>
      </c>
      <c r="L18">
        <v>12</v>
      </c>
      <c r="M18">
        <v>12</v>
      </c>
      <c r="N18">
        <v>12</v>
      </c>
      <c r="O18">
        <v>10</v>
      </c>
      <c r="P18">
        <v>12</v>
      </c>
      <c r="Q18">
        <v>12</v>
      </c>
      <c r="R18">
        <v>12</v>
      </c>
      <c r="S18">
        <v>10</v>
      </c>
      <c r="T18">
        <v>8</v>
      </c>
    </row>
    <row r="19" spans="1:20">
      <c r="A19" t="s">
        <v>109</v>
      </c>
      <c r="B19">
        <v>13</v>
      </c>
      <c r="C19">
        <v>15</v>
      </c>
      <c r="D19">
        <v>13</v>
      </c>
      <c r="E19">
        <v>13</v>
      </c>
      <c r="F19">
        <v>15</v>
      </c>
      <c r="G19">
        <v>14</v>
      </c>
      <c r="H19">
        <v>10</v>
      </c>
      <c r="I19">
        <v>15</v>
      </c>
      <c r="J19">
        <v>13</v>
      </c>
      <c r="K19">
        <v>13</v>
      </c>
      <c r="L19">
        <v>14</v>
      </c>
      <c r="M19">
        <v>13</v>
      </c>
      <c r="N19">
        <v>13</v>
      </c>
      <c r="O19">
        <v>13</v>
      </c>
      <c r="P19">
        <v>13</v>
      </c>
      <c r="Q19">
        <v>14</v>
      </c>
      <c r="R19">
        <v>21</v>
      </c>
      <c r="S19">
        <v>13</v>
      </c>
      <c r="T19">
        <v>13</v>
      </c>
    </row>
    <row r="20" spans="1:20">
      <c r="A20" t="s">
        <v>110</v>
      </c>
      <c r="B20">
        <v>5</v>
      </c>
      <c r="C20">
        <v>6</v>
      </c>
      <c r="D20">
        <v>5</v>
      </c>
      <c r="E20">
        <v>6</v>
      </c>
      <c r="F20">
        <v>9</v>
      </c>
      <c r="G20">
        <v>3</v>
      </c>
      <c r="H20">
        <v>7</v>
      </c>
      <c r="I20">
        <v>4</v>
      </c>
      <c r="J20">
        <v>7</v>
      </c>
      <c r="K20">
        <v>8</v>
      </c>
      <c r="L20">
        <v>4</v>
      </c>
      <c r="M20">
        <v>5</v>
      </c>
      <c r="N20">
        <v>7</v>
      </c>
      <c r="O20">
        <v>4</v>
      </c>
      <c r="P20">
        <v>7</v>
      </c>
      <c r="Q20">
        <v>4</v>
      </c>
      <c r="R20">
        <v>4</v>
      </c>
      <c r="S20">
        <v>4</v>
      </c>
      <c r="T20">
        <v>2</v>
      </c>
    </row>
    <row r="21" spans="1:20">
      <c r="A21" t="s">
        <v>179</v>
      </c>
      <c r="B21">
        <v>20</v>
      </c>
      <c r="C21">
        <v>24</v>
      </c>
      <c r="D21">
        <v>21</v>
      </c>
      <c r="E21">
        <v>20</v>
      </c>
      <c r="F21">
        <v>23</v>
      </c>
      <c r="G21">
        <v>11</v>
      </c>
      <c r="H21">
        <v>17</v>
      </c>
      <c r="I21">
        <v>19.5</v>
      </c>
      <c r="J21">
        <v>18</v>
      </c>
      <c r="K21">
        <v>28.5</v>
      </c>
      <c r="L21">
        <v>18</v>
      </c>
      <c r="M21">
        <v>20</v>
      </c>
      <c r="N21">
        <v>19</v>
      </c>
      <c r="O21">
        <v>15</v>
      </c>
      <c r="P21">
        <v>29</v>
      </c>
      <c r="Q21">
        <v>12</v>
      </c>
      <c r="R21">
        <v>12.5</v>
      </c>
      <c r="S21">
        <v>22</v>
      </c>
      <c r="T21">
        <v>8</v>
      </c>
    </row>
    <row r="22" spans="1:20">
      <c r="B22">
        <f>SUM(B4:B21)</f>
        <v>146</v>
      </c>
      <c r="C22">
        <f t="shared" ref="C22:T22" si="0">SUM(C4:C21)</f>
        <v>178</v>
      </c>
      <c r="D22">
        <f t="shared" si="0"/>
        <v>157</v>
      </c>
      <c r="E22">
        <f t="shared" si="0"/>
        <v>156</v>
      </c>
      <c r="F22">
        <f t="shared" si="0"/>
        <v>164</v>
      </c>
      <c r="G22">
        <f t="shared" si="0"/>
        <v>134</v>
      </c>
      <c r="H22">
        <f t="shared" si="0"/>
        <v>162</v>
      </c>
      <c r="I22">
        <f t="shared" si="0"/>
        <v>158.5</v>
      </c>
      <c r="J22">
        <f t="shared" si="0"/>
        <v>149</v>
      </c>
      <c r="K22">
        <f t="shared" si="0"/>
        <v>159.5</v>
      </c>
      <c r="L22">
        <f t="shared" si="0"/>
        <v>157</v>
      </c>
      <c r="M22">
        <f t="shared" si="0"/>
        <v>145</v>
      </c>
      <c r="N22">
        <f t="shared" si="0"/>
        <v>158</v>
      </c>
      <c r="O22">
        <f t="shared" si="0"/>
        <v>142</v>
      </c>
      <c r="P22">
        <f t="shared" si="0"/>
        <v>167</v>
      </c>
      <c r="Q22">
        <f t="shared" si="0"/>
        <v>138</v>
      </c>
      <c r="R22">
        <f t="shared" si="0"/>
        <v>162.5</v>
      </c>
      <c r="S22">
        <f t="shared" si="0"/>
        <v>150.5</v>
      </c>
      <c r="T22">
        <f t="shared" si="0"/>
        <v>133</v>
      </c>
    </row>
    <row r="40" spans="1:20">
      <c r="A40" t="s">
        <v>173</v>
      </c>
      <c r="B40" t="s">
        <v>41</v>
      </c>
      <c r="C40" t="s">
        <v>174</v>
      </c>
      <c r="D40" t="s">
        <v>39</v>
      </c>
      <c r="E40" t="s">
        <v>44</v>
      </c>
      <c r="F40" t="s">
        <v>175</v>
      </c>
      <c r="G40" t="s">
        <v>43</v>
      </c>
      <c r="H40" t="s">
        <v>158</v>
      </c>
      <c r="I40" t="s">
        <v>40</v>
      </c>
      <c r="J40" t="s">
        <v>160</v>
      </c>
      <c r="K40" t="s">
        <v>46</v>
      </c>
      <c r="L40" t="s">
        <v>48</v>
      </c>
      <c r="M40" t="s">
        <v>50</v>
      </c>
      <c r="N40" t="s">
        <v>72</v>
      </c>
      <c r="O40" t="s">
        <v>159</v>
      </c>
      <c r="P40" t="s">
        <v>42</v>
      </c>
      <c r="Q40" t="s">
        <v>74</v>
      </c>
      <c r="R40" t="s">
        <v>53</v>
      </c>
      <c r="S40" t="s">
        <v>73</v>
      </c>
      <c r="T40" t="s">
        <v>157</v>
      </c>
    </row>
    <row r="41" spans="1:20">
      <c r="A41" t="s">
        <v>153</v>
      </c>
      <c r="B41">
        <v>2</v>
      </c>
      <c r="C41">
        <v>2</v>
      </c>
      <c r="D41">
        <v>2</v>
      </c>
      <c r="E41">
        <v>2</v>
      </c>
      <c r="F41">
        <v>6</v>
      </c>
      <c r="G41">
        <v>3</v>
      </c>
      <c r="H41">
        <v>4</v>
      </c>
      <c r="I41">
        <v>5</v>
      </c>
      <c r="J41">
        <v>2</v>
      </c>
      <c r="K41">
        <v>5</v>
      </c>
      <c r="L41">
        <v>4</v>
      </c>
      <c r="M41">
        <v>2</v>
      </c>
      <c r="N41">
        <v>2</v>
      </c>
      <c r="O41">
        <v>4</v>
      </c>
      <c r="P41">
        <v>4</v>
      </c>
      <c r="Q41">
        <v>4</v>
      </c>
      <c r="R41">
        <v>4</v>
      </c>
      <c r="S41">
        <v>3</v>
      </c>
      <c r="T41">
        <v>5</v>
      </c>
    </row>
    <row r="42" spans="1:20">
      <c r="A42" t="s">
        <v>154</v>
      </c>
      <c r="B42">
        <v>6</v>
      </c>
      <c r="C42">
        <v>12</v>
      </c>
      <c r="D42">
        <v>8</v>
      </c>
      <c r="E42">
        <v>4</v>
      </c>
      <c r="F42">
        <v>9</v>
      </c>
      <c r="G42">
        <v>2</v>
      </c>
      <c r="H42">
        <v>9</v>
      </c>
      <c r="I42">
        <v>7</v>
      </c>
      <c r="J42">
        <v>5</v>
      </c>
      <c r="K42">
        <v>5</v>
      </c>
      <c r="L42">
        <v>7</v>
      </c>
      <c r="M42">
        <v>4</v>
      </c>
      <c r="N42">
        <v>10</v>
      </c>
      <c r="O42">
        <v>6</v>
      </c>
      <c r="P42">
        <v>8</v>
      </c>
      <c r="Q42">
        <v>7</v>
      </c>
      <c r="R42">
        <v>9</v>
      </c>
      <c r="S42">
        <v>6.5</v>
      </c>
      <c r="T42">
        <v>5</v>
      </c>
    </row>
    <row r="43" spans="1:20">
      <c r="A43" t="s">
        <v>103</v>
      </c>
      <c r="B43">
        <v>11</v>
      </c>
      <c r="C43">
        <v>9</v>
      </c>
      <c r="D43">
        <v>11</v>
      </c>
      <c r="E43">
        <v>11</v>
      </c>
      <c r="F43">
        <v>13</v>
      </c>
      <c r="G43">
        <v>12</v>
      </c>
      <c r="H43">
        <v>12</v>
      </c>
      <c r="I43">
        <v>10.5</v>
      </c>
      <c r="J43">
        <v>9</v>
      </c>
      <c r="K43">
        <v>7</v>
      </c>
      <c r="L43">
        <v>11</v>
      </c>
      <c r="M43">
        <v>11</v>
      </c>
      <c r="N43">
        <v>9</v>
      </c>
      <c r="O43">
        <v>13</v>
      </c>
      <c r="P43">
        <v>13</v>
      </c>
      <c r="Q43">
        <v>6</v>
      </c>
      <c r="R43">
        <v>8</v>
      </c>
      <c r="S43">
        <v>13</v>
      </c>
      <c r="T43">
        <v>13</v>
      </c>
    </row>
    <row r="44" spans="1:20">
      <c r="A44" t="s">
        <v>104</v>
      </c>
      <c r="B44">
        <v>5</v>
      </c>
      <c r="C44">
        <v>5</v>
      </c>
      <c r="D44">
        <v>5</v>
      </c>
      <c r="E44">
        <v>5</v>
      </c>
      <c r="F44">
        <v>8</v>
      </c>
      <c r="G44">
        <v>7</v>
      </c>
      <c r="H44">
        <v>5</v>
      </c>
      <c r="I44">
        <v>6</v>
      </c>
      <c r="J44">
        <v>7</v>
      </c>
      <c r="K44">
        <v>4</v>
      </c>
      <c r="L44">
        <v>3</v>
      </c>
      <c r="M44">
        <v>3</v>
      </c>
      <c r="N44">
        <v>5</v>
      </c>
      <c r="O44">
        <v>7</v>
      </c>
      <c r="P44">
        <v>5</v>
      </c>
      <c r="Q44">
        <v>3</v>
      </c>
      <c r="R44">
        <v>8</v>
      </c>
      <c r="S44">
        <v>4</v>
      </c>
      <c r="T44">
        <v>6</v>
      </c>
    </row>
    <row r="45" spans="1:20">
      <c r="A45" t="s">
        <v>155</v>
      </c>
      <c r="B45">
        <v>6</v>
      </c>
      <c r="C45">
        <v>6</v>
      </c>
      <c r="D45">
        <v>6</v>
      </c>
      <c r="E45">
        <v>8</v>
      </c>
      <c r="F45">
        <v>8</v>
      </c>
      <c r="G45">
        <v>7</v>
      </c>
      <c r="H45">
        <v>6</v>
      </c>
      <c r="I45">
        <v>8</v>
      </c>
      <c r="J45">
        <v>6</v>
      </c>
      <c r="K45">
        <v>7.5</v>
      </c>
      <c r="L45">
        <v>8</v>
      </c>
      <c r="M45">
        <v>6</v>
      </c>
      <c r="N45">
        <v>6</v>
      </c>
      <c r="O45">
        <v>7</v>
      </c>
      <c r="P45">
        <v>6</v>
      </c>
      <c r="Q45">
        <v>6</v>
      </c>
      <c r="R45">
        <v>6</v>
      </c>
      <c r="S45">
        <v>6</v>
      </c>
      <c r="T45">
        <v>6</v>
      </c>
    </row>
    <row r="46" spans="1:20">
      <c r="A46" t="s">
        <v>156</v>
      </c>
      <c r="B46">
        <v>5</v>
      </c>
      <c r="C46">
        <v>10</v>
      </c>
      <c r="D46">
        <v>4</v>
      </c>
      <c r="E46">
        <v>6</v>
      </c>
      <c r="F46">
        <v>7</v>
      </c>
      <c r="G46">
        <v>3</v>
      </c>
      <c r="H46">
        <v>7</v>
      </c>
      <c r="I46">
        <v>7</v>
      </c>
      <c r="J46">
        <v>9</v>
      </c>
      <c r="K46">
        <v>6</v>
      </c>
      <c r="L46">
        <v>5</v>
      </c>
      <c r="M46">
        <v>6</v>
      </c>
      <c r="N46">
        <v>5</v>
      </c>
      <c r="O46">
        <v>8</v>
      </c>
      <c r="P46">
        <v>7</v>
      </c>
      <c r="Q46">
        <v>5</v>
      </c>
      <c r="R46">
        <v>4</v>
      </c>
      <c r="S46">
        <v>6</v>
      </c>
      <c r="T46">
        <v>6</v>
      </c>
    </row>
    <row r="47" spans="1:20">
      <c r="A47" t="s">
        <v>176</v>
      </c>
      <c r="B47">
        <v>10</v>
      </c>
      <c r="C47">
        <v>10</v>
      </c>
      <c r="D47">
        <v>8</v>
      </c>
      <c r="E47">
        <v>7</v>
      </c>
      <c r="F47">
        <v>9</v>
      </c>
      <c r="G47">
        <v>8</v>
      </c>
      <c r="H47">
        <v>12</v>
      </c>
      <c r="I47">
        <v>8</v>
      </c>
      <c r="J47">
        <v>9</v>
      </c>
      <c r="K47">
        <v>9</v>
      </c>
      <c r="L47">
        <v>8</v>
      </c>
      <c r="M47">
        <v>9</v>
      </c>
      <c r="N47">
        <v>8</v>
      </c>
      <c r="O47">
        <v>6</v>
      </c>
      <c r="P47">
        <v>6</v>
      </c>
      <c r="Q47">
        <v>10</v>
      </c>
      <c r="R47">
        <v>10</v>
      </c>
      <c r="S47">
        <v>6</v>
      </c>
      <c r="T47">
        <v>7</v>
      </c>
    </row>
    <row r="48" spans="1:20">
      <c r="A48" t="s">
        <v>105</v>
      </c>
      <c r="B48">
        <v>13</v>
      </c>
      <c r="C48">
        <v>13</v>
      </c>
      <c r="D48">
        <v>13</v>
      </c>
      <c r="E48">
        <v>11</v>
      </c>
      <c r="F48">
        <v>10</v>
      </c>
      <c r="G48">
        <v>13</v>
      </c>
      <c r="H48">
        <v>15</v>
      </c>
      <c r="I48">
        <v>13</v>
      </c>
      <c r="J48">
        <v>14</v>
      </c>
      <c r="K48">
        <v>13.5</v>
      </c>
      <c r="L48">
        <v>15</v>
      </c>
      <c r="M48">
        <v>14</v>
      </c>
      <c r="N48">
        <v>15</v>
      </c>
      <c r="O48">
        <v>11</v>
      </c>
      <c r="P48">
        <v>14</v>
      </c>
      <c r="Q48">
        <v>15</v>
      </c>
      <c r="R48">
        <v>15</v>
      </c>
      <c r="S48">
        <v>14</v>
      </c>
      <c r="T48">
        <v>14</v>
      </c>
    </row>
    <row r="49" spans="1:20">
      <c r="A49" t="s">
        <v>106</v>
      </c>
      <c r="B49">
        <v>14</v>
      </c>
      <c r="C49">
        <v>15</v>
      </c>
      <c r="D49">
        <v>16</v>
      </c>
      <c r="E49">
        <v>14</v>
      </c>
      <c r="F49">
        <v>12</v>
      </c>
      <c r="G49">
        <v>15</v>
      </c>
      <c r="H49">
        <v>17</v>
      </c>
      <c r="I49">
        <v>17</v>
      </c>
      <c r="J49">
        <v>15</v>
      </c>
      <c r="K49">
        <v>14</v>
      </c>
      <c r="L49">
        <v>14</v>
      </c>
      <c r="M49">
        <v>15</v>
      </c>
      <c r="N49">
        <v>15</v>
      </c>
      <c r="O49">
        <v>15</v>
      </c>
      <c r="P49">
        <v>14</v>
      </c>
      <c r="Q49">
        <v>15</v>
      </c>
      <c r="R49">
        <v>17</v>
      </c>
      <c r="S49">
        <v>17</v>
      </c>
      <c r="T49">
        <v>15</v>
      </c>
    </row>
    <row r="50" spans="1:20">
      <c r="A50" t="s">
        <v>107</v>
      </c>
      <c r="B50">
        <v>6</v>
      </c>
      <c r="C50">
        <v>12</v>
      </c>
      <c r="D50">
        <v>12</v>
      </c>
      <c r="E50">
        <v>10</v>
      </c>
      <c r="F50">
        <v>10</v>
      </c>
      <c r="G50">
        <v>8</v>
      </c>
      <c r="H50">
        <v>10</v>
      </c>
      <c r="I50">
        <v>8</v>
      </c>
      <c r="J50">
        <v>8</v>
      </c>
      <c r="K50">
        <v>10</v>
      </c>
      <c r="L50">
        <v>10</v>
      </c>
      <c r="M50">
        <v>8</v>
      </c>
      <c r="N50">
        <v>8</v>
      </c>
      <c r="O50">
        <v>8</v>
      </c>
      <c r="P50">
        <v>8</v>
      </c>
      <c r="Q50">
        <v>8</v>
      </c>
      <c r="R50">
        <v>8</v>
      </c>
      <c r="S50">
        <v>8</v>
      </c>
      <c r="T50">
        <v>8</v>
      </c>
    </row>
    <row r="51" spans="1:20">
      <c r="A51" t="s">
        <v>108</v>
      </c>
      <c r="B51">
        <v>5</v>
      </c>
      <c r="C51">
        <v>7</v>
      </c>
      <c r="D51">
        <v>4</v>
      </c>
      <c r="E51">
        <v>5</v>
      </c>
      <c r="F51">
        <v>8</v>
      </c>
      <c r="G51">
        <v>2.5</v>
      </c>
      <c r="H51">
        <v>4</v>
      </c>
      <c r="I51">
        <v>3</v>
      </c>
      <c r="J51">
        <v>3</v>
      </c>
      <c r="K51">
        <v>4</v>
      </c>
      <c r="L51">
        <v>5</v>
      </c>
      <c r="M51">
        <v>5</v>
      </c>
      <c r="N51">
        <v>3</v>
      </c>
      <c r="O51">
        <v>3</v>
      </c>
      <c r="P51">
        <v>4</v>
      </c>
      <c r="Q51">
        <v>5</v>
      </c>
      <c r="R51">
        <v>7</v>
      </c>
      <c r="S51">
        <v>2</v>
      </c>
      <c r="T51">
        <v>5</v>
      </c>
    </row>
    <row r="52" spans="1:20">
      <c r="A52" t="s">
        <v>117</v>
      </c>
      <c r="B52">
        <v>2</v>
      </c>
      <c r="C52">
        <v>6</v>
      </c>
      <c r="D52">
        <v>3</v>
      </c>
      <c r="E52">
        <v>8</v>
      </c>
      <c r="F52">
        <v>2</v>
      </c>
      <c r="G52">
        <v>5.5</v>
      </c>
      <c r="H52">
        <v>3</v>
      </c>
      <c r="I52">
        <v>3</v>
      </c>
      <c r="J52">
        <v>2</v>
      </c>
      <c r="K52">
        <v>2</v>
      </c>
      <c r="L52">
        <v>5</v>
      </c>
      <c r="M52">
        <v>2</v>
      </c>
      <c r="N52">
        <v>8</v>
      </c>
      <c r="O52">
        <v>0</v>
      </c>
      <c r="P52">
        <v>3</v>
      </c>
      <c r="Q52">
        <v>2</v>
      </c>
      <c r="R52">
        <v>5</v>
      </c>
      <c r="S52">
        <v>3</v>
      </c>
      <c r="T52">
        <v>0</v>
      </c>
    </row>
    <row r="53" spans="1:20">
      <c r="A53" t="s">
        <v>118</v>
      </c>
      <c r="B53">
        <v>8</v>
      </c>
      <c r="C53">
        <v>11</v>
      </c>
      <c r="D53">
        <v>13</v>
      </c>
      <c r="E53">
        <v>13</v>
      </c>
      <c r="F53">
        <v>6</v>
      </c>
      <c r="G53">
        <v>8</v>
      </c>
      <c r="H53">
        <v>13</v>
      </c>
      <c r="I53">
        <v>10.5</v>
      </c>
      <c r="J53">
        <v>9</v>
      </c>
      <c r="K53">
        <v>11</v>
      </c>
      <c r="L53">
        <v>13</v>
      </c>
      <c r="M53">
        <v>9</v>
      </c>
      <c r="N53">
        <v>10</v>
      </c>
      <c r="O53">
        <v>9</v>
      </c>
      <c r="P53">
        <v>11</v>
      </c>
      <c r="Q53">
        <v>6</v>
      </c>
      <c r="R53">
        <v>13</v>
      </c>
      <c r="S53">
        <v>10</v>
      </c>
      <c r="T53">
        <v>11</v>
      </c>
    </row>
    <row r="54" spans="1:20">
      <c r="A54" t="s">
        <v>177</v>
      </c>
      <c r="B54">
        <v>4</v>
      </c>
      <c r="C54">
        <v>4</v>
      </c>
      <c r="D54">
        <v>2</v>
      </c>
      <c r="E54">
        <v>4</v>
      </c>
      <c r="F54">
        <v>2</v>
      </c>
      <c r="G54">
        <v>3</v>
      </c>
      <c r="H54">
        <v>4</v>
      </c>
      <c r="I54">
        <v>4</v>
      </c>
      <c r="J54">
        <v>2</v>
      </c>
      <c r="K54">
        <v>1</v>
      </c>
      <c r="L54">
        <v>2</v>
      </c>
      <c r="M54">
        <v>2</v>
      </c>
      <c r="N54">
        <v>4</v>
      </c>
      <c r="O54">
        <v>4</v>
      </c>
      <c r="P54">
        <v>4</v>
      </c>
      <c r="Q54">
        <v>4</v>
      </c>
      <c r="R54">
        <v>0</v>
      </c>
      <c r="S54">
        <v>4</v>
      </c>
      <c r="T54">
        <v>2</v>
      </c>
    </row>
    <row r="55" spans="1:20">
      <c r="A55" t="s">
        <v>178</v>
      </c>
      <c r="B55">
        <v>12</v>
      </c>
      <c r="C55">
        <v>12</v>
      </c>
      <c r="D55">
        <v>12</v>
      </c>
      <c r="E55">
        <v>10</v>
      </c>
      <c r="F55">
        <v>8</v>
      </c>
      <c r="G55">
        <v>10</v>
      </c>
      <c r="H55">
        <v>8</v>
      </c>
      <c r="I55">
        <v>11</v>
      </c>
      <c r="J55">
        <v>12</v>
      </c>
      <c r="K55">
        <v>12</v>
      </c>
      <c r="L55">
        <v>12</v>
      </c>
      <c r="M55">
        <v>12</v>
      </c>
      <c r="N55">
        <v>12</v>
      </c>
      <c r="O55">
        <v>10</v>
      </c>
      <c r="P55">
        <v>12</v>
      </c>
      <c r="Q55">
        <v>12</v>
      </c>
      <c r="R55">
        <v>12</v>
      </c>
      <c r="S55">
        <v>10</v>
      </c>
      <c r="T55">
        <v>8</v>
      </c>
    </row>
    <row r="56" spans="1:20">
      <c r="A56" t="s">
        <v>109</v>
      </c>
      <c r="B56">
        <v>13</v>
      </c>
      <c r="C56">
        <v>15</v>
      </c>
      <c r="D56">
        <v>13</v>
      </c>
      <c r="E56">
        <v>13</v>
      </c>
      <c r="F56">
        <v>15</v>
      </c>
      <c r="G56">
        <v>14</v>
      </c>
      <c r="H56">
        <v>10</v>
      </c>
      <c r="I56">
        <v>15</v>
      </c>
      <c r="J56">
        <v>13</v>
      </c>
      <c r="K56">
        <v>13</v>
      </c>
      <c r="L56">
        <v>14</v>
      </c>
      <c r="M56">
        <v>13</v>
      </c>
      <c r="N56">
        <v>13</v>
      </c>
      <c r="O56">
        <v>13</v>
      </c>
      <c r="P56">
        <v>13</v>
      </c>
      <c r="Q56">
        <v>14</v>
      </c>
      <c r="R56">
        <v>21</v>
      </c>
      <c r="S56">
        <v>13</v>
      </c>
      <c r="T56">
        <v>13</v>
      </c>
    </row>
    <row r="57" spans="1:20">
      <c r="A57" t="s">
        <v>110</v>
      </c>
      <c r="B57">
        <v>7</v>
      </c>
      <c r="C57">
        <v>6</v>
      </c>
      <c r="D57">
        <v>5</v>
      </c>
      <c r="E57">
        <v>4</v>
      </c>
      <c r="F57">
        <v>6</v>
      </c>
      <c r="G57">
        <v>1</v>
      </c>
      <c r="H57">
        <v>7</v>
      </c>
      <c r="I57">
        <v>3</v>
      </c>
      <c r="J57">
        <v>4</v>
      </c>
      <c r="K57">
        <v>7</v>
      </c>
      <c r="L57">
        <v>4</v>
      </c>
      <c r="M57">
        <v>5</v>
      </c>
      <c r="N57">
        <v>7</v>
      </c>
      <c r="O57">
        <v>2</v>
      </c>
      <c r="P57">
        <v>7</v>
      </c>
      <c r="Q57">
        <v>2</v>
      </c>
      <c r="R57">
        <v>4</v>
      </c>
      <c r="S57">
        <v>4</v>
      </c>
      <c r="T57">
        <v>4</v>
      </c>
    </row>
    <row r="58" spans="1:20">
      <c r="A58" t="s">
        <v>179</v>
      </c>
      <c r="B58">
        <v>20</v>
      </c>
      <c r="C58">
        <v>24</v>
      </c>
      <c r="D58">
        <v>21</v>
      </c>
      <c r="E58">
        <v>20</v>
      </c>
      <c r="F58">
        <v>23</v>
      </c>
      <c r="G58">
        <v>11</v>
      </c>
      <c r="H58">
        <v>17</v>
      </c>
      <c r="I58">
        <v>19.5</v>
      </c>
      <c r="J58">
        <v>18</v>
      </c>
      <c r="K58">
        <v>28.5</v>
      </c>
      <c r="L58">
        <v>18</v>
      </c>
      <c r="M58">
        <v>20</v>
      </c>
      <c r="N58">
        <v>19</v>
      </c>
      <c r="O58">
        <v>15</v>
      </c>
      <c r="P58">
        <v>29</v>
      </c>
      <c r="Q58">
        <v>12</v>
      </c>
      <c r="R58">
        <v>12.5</v>
      </c>
      <c r="S58">
        <v>22</v>
      </c>
      <c r="T58">
        <v>8</v>
      </c>
    </row>
    <row r="59" spans="1:20">
      <c r="B59">
        <f>SUM(B41:B58)</f>
        <v>149</v>
      </c>
      <c r="C59">
        <f t="shared" ref="C59:T59" si="1">SUM(C41:C58)</f>
        <v>179</v>
      </c>
      <c r="D59">
        <f t="shared" si="1"/>
        <v>158</v>
      </c>
      <c r="E59">
        <f t="shared" si="1"/>
        <v>155</v>
      </c>
      <c r="F59">
        <f t="shared" si="1"/>
        <v>162</v>
      </c>
      <c r="G59">
        <f t="shared" si="1"/>
        <v>133</v>
      </c>
      <c r="H59">
        <f t="shared" si="1"/>
        <v>163</v>
      </c>
      <c r="I59">
        <f t="shared" si="1"/>
        <v>158.5</v>
      </c>
      <c r="J59">
        <f t="shared" si="1"/>
        <v>147</v>
      </c>
      <c r="K59">
        <f t="shared" si="1"/>
        <v>159.5</v>
      </c>
      <c r="L59">
        <f t="shared" si="1"/>
        <v>158</v>
      </c>
      <c r="M59">
        <f t="shared" si="1"/>
        <v>146</v>
      </c>
      <c r="N59">
        <f t="shared" si="1"/>
        <v>159</v>
      </c>
      <c r="O59">
        <f t="shared" si="1"/>
        <v>141</v>
      </c>
      <c r="P59">
        <f t="shared" si="1"/>
        <v>168</v>
      </c>
      <c r="Q59">
        <f t="shared" si="1"/>
        <v>136</v>
      </c>
      <c r="R59">
        <f t="shared" si="1"/>
        <v>163.5</v>
      </c>
      <c r="S59">
        <f t="shared" si="1"/>
        <v>151.5</v>
      </c>
      <c r="T59">
        <f t="shared" si="1"/>
        <v>136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="125" zoomScaleNormal="125" zoomScalePageLayoutView="125" workbookViewId="0">
      <selection activeCell="D1" sqref="D1:S1048576"/>
    </sheetView>
  </sheetViews>
  <sheetFormatPr baseColWidth="10" defaultRowHeight="14" x14ac:dyDescent="0"/>
  <cols>
    <col min="1" max="1" width="10.83203125" style="6"/>
    <col min="3" max="3" width="30.1640625" customWidth="1"/>
    <col min="4" max="17" width="10.83203125" hidden="1" customWidth="1"/>
    <col min="18" max="19" width="0" hidden="1" customWidth="1"/>
  </cols>
  <sheetData>
    <row r="1" spans="1:22" s="6" customFormat="1">
      <c r="A1" s="6" t="s">
        <v>133</v>
      </c>
      <c r="B1" s="6" t="s">
        <v>161</v>
      </c>
      <c r="C1" t="s">
        <v>173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176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177</v>
      </c>
      <c r="R1" t="s">
        <v>178</v>
      </c>
      <c r="S1" t="s">
        <v>109</v>
      </c>
      <c r="T1" t="s">
        <v>110</v>
      </c>
      <c r="U1" t="s">
        <v>179</v>
      </c>
      <c r="V1"/>
    </row>
    <row r="2" spans="1:22" ht="15">
      <c r="A2" s="6">
        <v>1</v>
      </c>
      <c r="B2">
        <v>133</v>
      </c>
      <c r="C2" t="s">
        <v>185</v>
      </c>
      <c r="D2">
        <v>5</v>
      </c>
      <c r="E2">
        <v>5</v>
      </c>
      <c r="F2">
        <v>13</v>
      </c>
      <c r="G2">
        <v>6</v>
      </c>
      <c r="H2" s="8">
        <v>5</v>
      </c>
      <c r="I2">
        <v>6</v>
      </c>
      <c r="J2">
        <v>7</v>
      </c>
      <c r="K2">
        <v>14</v>
      </c>
      <c r="L2">
        <v>15</v>
      </c>
      <c r="M2">
        <v>8</v>
      </c>
      <c r="N2">
        <v>5</v>
      </c>
      <c r="O2" s="33">
        <v>0</v>
      </c>
      <c r="P2">
        <v>11</v>
      </c>
      <c r="Q2">
        <v>2</v>
      </c>
      <c r="R2" s="8">
        <v>8</v>
      </c>
      <c r="S2">
        <v>13</v>
      </c>
      <c r="T2" s="8">
        <v>2</v>
      </c>
      <c r="U2" s="8">
        <v>8</v>
      </c>
      <c r="V2">
        <f>SUM(D2:U2)</f>
        <v>133</v>
      </c>
    </row>
    <row r="3" spans="1:22">
      <c r="A3" s="6">
        <v>2</v>
      </c>
      <c r="B3">
        <v>134</v>
      </c>
      <c r="C3" t="s">
        <v>61</v>
      </c>
      <c r="D3">
        <v>3</v>
      </c>
      <c r="E3" s="8">
        <v>2</v>
      </c>
      <c r="F3">
        <v>12</v>
      </c>
      <c r="G3">
        <v>7</v>
      </c>
      <c r="H3">
        <v>6</v>
      </c>
      <c r="I3" s="8">
        <v>3</v>
      </c>
      <c r="J3">
        <v>8</v>
      </c>
      <c r="K3">
        <v>13</v>
      </c>
      <c r="L3">
        <v>15</v>
      </c>
      <c r="M3">
        <v>8</v>
      </c>
      <c r="N3">
        <v>2.5</v>
      </c>
      <c r="O3">
        <v>5.5</v>
      </c>
      <c r="P3">
        <v>8</v>
      </c>
      <c r="Q3">
        <v>3</v>
      </c>
      <c r="R3">
        <v>10</v>
      </c>
      <c r="S3">
        <v>14</v>
      </c>
      <c r="T3">
        <v>3</v>
      </c>
      <c r="U3">
        <v>11</v>
      </c>
      <c r="V3">
        <f>SUM(D3:U3)</f>
        <v>134</v>
      </c>
    </row>
    <row r="4" spans="1:22">
      <c r="A4" s="6">
        <v>3</v>
      </c>
      <c r="B4">
        <v>138</v>
      </c>
      <c r="C4" t="s">
        <v>78</v>
      </c>
      <c r="D4">
        <v>4</v>
      </c>
      <c r="E4">
        <v>7</v>
      </c>
      <c r="F4" s="8">
        <v>6</v>
      </c>
      <c r="G4" s="8">
        <v>3</v>
      </c>
      <c r="H4">
        <v>6</v>
      </c>
      <c r="I4">
        <v>5</v>
      </c>
      <c r="J4">
        <v>10</v>
      </c>
      <c r="K4">
        <v>15</v>
      </c>
      <c r="L4">
        <v>15</v>
      </c>
      <c r="M4">
        <v>8</v>
      </c>
      <c r="N4">
        <v>5</v>
      </c>
      <c r="O4">
        <v>2</v>
      </c>
      <c r="P4" s="8">
        <v>6</v>
      </c>
      <c r="Q4">
        <v>4</v>
      </c>
      <c r="R4">
        <v>12</v>
      </c>
      <c r="S4">
        <v>14</v>
      </c>
      <c r="T4">
        <v>4</v>
      </c>
      <c r="U4">
        <v>12</v>
      </c>
      <c r="V4">
        <f>SUM(D4:U4)</f>
        <v>138</v>
      </c>
    </row>
    <row r="5" spans="1:22" ht="15">
      <c r="A5" s="6">
        <v>4</v>
      </c>
      <c r="B5">
        <v>142</v>
      </c>
      <c r="C5" t="s">
        <v>163</v>
      </c>
      <c r="D5">
        <v>4</v>
      </c>
      <c r="E5">
        <v>6</v>
      </c>
      <c r="F5">
        <v>13</v>
      </c>
      <c r="G5">
        <v>7</v>
      </c>
      <c r="H5">
        <v>6</v>
      </c>
      <c r="I5">
        <v>8</v>
      </c>
      <c r="J5" s="8">
        <v>6</v>
      </c>
      <c r="K5">
        <v>11</v>
      </c>
      <c r="L5">
        <v>15</v>
      </c>
      <c r="M5">
        <v>8</v>
      </c>
      <c r="N5">
        <v>3</v>
      </c>
      <c r="O5" s="33">
        <v>0</v>
      </c>
      <c r="P5">
        <v>9</v>
      </c>
      <c r="Q5">
        <v>4</v>
      </c>
      <c r="R5">
        <v>10</v>
      </c>
      <c r="S5">
        <v>13</v>
      </c>
      <c r="T5">
        <v>4</v>
      </c>
      <c r="U5">
        <v>15</v>
      </c>
      <c r="V5">
        <f>SUM(D5:U5)</f>
        <v>142</v>
      </c>
    </row>
    <row r="6" spans="1:22">
      <c r="A6" s="6">
        <v>5</v>
      </c>
      <c r="B6">
        <v>145</v>
      </c>
      <c r="C6" t="s">
        <v>188</v>
      </c>
      <c r="D6" s="8">
        <v>2</v>
      </c>
      <c r="E6">
        <v>4</v>
      </c>
      <c r="F6">
        <v>11</v>
      </c>
      <c r="G6" s="8">
        <v>3</v>
      </c>
      <c r="H6" s="8">
        <v>5</v>
      </c>
      <c r="I6">
        <v>6</v>
      </c>
      <c r="J6">
        <v>9</v>
      </c>
      <c r="K6">
        <v>14</v>
      </c>
      <c r="L6">
        <v>15</v>
      </c>
      <c r="M6">
        <v>8</v>
      </c>
      <c r="N6">
        <v>5</v>
      </c>
      <c r="O6">
        <v>2</v>
      </c>
      <c r="P6">
        <v>9</v>
      </c>
      <c r="Q6">
        <v>2</v>
      </c>
      <c r="R6">
        <v>12</v>
      </c>
      <c r="S6">
        <v>13</v>
      </c>
      <c r="T6">
        <v>5</v>
      </c>
      <c r="U6">
        <v>20</v>
      </c>
      <c r="V6">
        <f>SUM(D6:U6)</f>
        <v>145</v>
      </c>
    </row>
    <row r="7" spans="1:22">
      <c r="A7" s="6">
        <v>6</v>
      </c>
      <c r="B7">
        <v>146</v>
      </c>
      <c r="C7" t="s">
        <v>2</v>
      </c>
      <c r="D7" s="8">
        <v>2</v>
      </c>
      <c r="E7">
        <v>6</v>
      </c>
      <c r="F7">
        <v>11</v>
      </c>
      <c r="G7">
        <v>5</v>
      </c>
      <c r="H7" s="8">
        <v>5</v>
      </c>
      <c r="I7">
        <v>5</v>
      </c>
      <c r="J7">
        <v>10</v>
      </c>
      <c r="K7">
        <v>13</v>
      </c>
      <c r="L7">
        <v>14</v>
      </c>
      <c r="M7" s="8">
        <v>6</v>
      </c>
      <c r="N7">
        <v>5</v>
      </c>
      <c r="O7">
        <v>2</v>
      </c>
      <c r="P7">
        <v>8</v>
      </c>
      <c r="Q7">
        <v>4</v>
      </c>
      <c r="R7">
        <v>12</v>
      </c>
      <c r="S7">
        <v>13</v>
      </c>
      <c r="T7">
        <v>5</v>
      </c>
      <c r="U7">
        <v>20</v>
      </c>
      <c r="V7">
        <f>SUM(D7:U7)</f>
        <v>146</v>
      </c>
    </row>
    <row r="8" spans="1:22">
      <c r="A8" s="6">
        <v>7</v>
      </c>
      <c r="B8">
        <v>149</v>
      </c>
      <c r="C8" t="s">
        <v>182</v>
      </c>
      <c r="D8" s="8">
        <v>2</v>
      </c>
      <c r="E8">
        <v>5</v>
      </c>
      <c r="F8">
        <v>9</v>
      </c>
      <c r="G8">
        <v>7</v>
      </c>
      <c r="H8" s="8">
        <v>5</v>
      </c>
      <c r="I8">
        <v>9</v>
      </c>
      <c r="J8">
        <v>9</v>
      </c>
      <c r="K8">
        <v>14</v>
      </c>
      <c r="L8">
        <v>15</v>
      </c>
      <c r="M8">
        <v>8</v>
      </c>
      <c r="N8">
        <v>3</v>
      </c>
      <c r="O8">
        <v>2</v>
      </c>
      <c r="P8">
        <v>9</v>
      </c>
      <c r="Q8">
        <v>2</v>
      </c>
      <c r="R8">
        <v>12</v>
      </c>
      <c r="S8">
        <v>13</v>
      </c>
      <c r="T8">
        <v>7</v>
      </c>
      <c r="U8">
        <v>18</v>
      </c>
      <c r="V8">
        <f>SUM(D8:U8)</f>
        <v>149</v>
      </c>
    </row>
    <row r="9" spans="1:22">
      <c r="A9" s="6">
        <v>8</v>
      </c>
      <c r="B9">
        <v>150.5</v>
      </c>
      <c r="C9" t="s">
        <v>164</v>
      </c>
      <c r="D9">
        <v>3</v>
      </c>
      <c r="E9">
        <v>6.5</v>
      </c>
      <c r="F9">
        <v>13</v>
      </c>
      <c r="G9">
        <v>4</v>
      </c>
      <c r="H9" s="8">
        <v>5</v>
      </c>
      <c r="I9">
        <v>6</v>
      </c>
      <c r="J9" s="8">
        <v>6</v>
      </c>
      <c r="K9">
        <v>14</v>
      </c>
      <c r="L9">
        <v>17</v>
      </c>
      <c r="M9">
        <v>8</v>
      </c>
      <c r="N9" s="8">
        <v>2</v>
      </c>
      <c r="O9">
        <v>3</v>
      </c>
      <c r="P9">
        <v>10</v>
      </c>
      <c r="Q9">
        <v>4</v>
      </c>
      <c r="R9">
        <v>10</v>
      </c>
      <c r="S9">
        <v>13</v>
      </c>
      <c r="T9">
        <v>4</v>
      </c>
      <c r="U9">
        <v>22</v>
      </c>
      <c r="V9">
        <f>SUM(D9:U9)</f>
        <v>150.5</v>
      </c>
    </row>
    <row r="10" spans="1:22">
      <c r="A10" s="6">
        <v>9</v>
      </c>
      <c r="B10">
        <v>156</v>
      </c>
      <c r="C10" t="s">
        <v>65</v>
      </c>
      <c r="D10" s="8">
        <v>2</v>
      </c>
      <c r="E10">
        <v>4</v>
      </c>
      <c r="F10">
        <v>11</v>
      </c>
      <c r="G10">
        <v>5</v>
      </c>
      <c r="H10">
        <v>7</v>
      </c>
      <c r="I10">
        <v>6</v>
      </c>
      <c r="J10">
        <v>7</v>
      </c>
      <c r="K10">
        <v>11</v>
      </c>
      <c r="L10">
        <v>14</v>
      </c>
      <c r="M10">
        <v>10</v>
      </c>
      <c r="N10">
        <v>5</v>
      </c>
      <c r="O10">
        <v>8</v>
      </c>
      <c r="P10">
        <v>13</v>
      </c>
      <c r="Q10">
        <v>4</v>
      </c>
      <c r="R10">
        <v>10</v>
      </c>
      <c r="S10">
        <v>13</v>
      </c>
      <c r="T10">
        <v>6</v>
      </c>
      <c r="U10">
        <v>20</v>
      </c>
      <c r="V10">
        <f>SUM(D10:U10)</f>
        <v>156</v>
      </c>
    </row>
    <row r="11" spans="1:22">
      <c r="A11" s="6" t="s">
        <v>165</v>
      </c>
      <c r="B11">
        <v>157</v>
      </c>
      <c r="C11" t="s">
        <v>1</v>
      </c>
      <c r="D11" s="8">
        <v>2</v>
      </c>
      <c r="E11">
        <v>8</v>
      </c>
      <c r="F11">
        <v>11</v>
      </c>
      <c r="G11">
        <v>5</v>
      </c>
      <c r="H11" s="8">
        <v>5</v>
      </c>
      <c r="I11">
        <v>4</v>
      </c>
      <c r="J11">
        <v>8</v>
      </c>
      <c r="K11">
        <v>13</v>
      </c>
      <c r="L11">
        <v>16</v>
      </c>
      <c r="M11">
        <v>12</v>
      </c>
      <c r="N11">
        <v>4</v>
      </c>
      <c r="O11">
        <v>3</v>
      </c>
      <c r="P11">
        <v>13</v>
      </c>
      <c r="Q11">
        <v>2</v>
      </c>
      <c r="R11">
        <v>12</v>
      </c>
      <c r="S11">
        <v>13</v>
      </c>
      <c r="T11">
        <v>5</v>
      </c>
      <c r="U11">
        <v>21</v>
      </c>
      <c r="V11">
        <f>SUM(D11:U11)</f>
        <v>157</v>
      </c>
    </row>
    <row r="12" spans="1:22">
      <c r="A12" s="6" t="s">
        <v>165</v>
      </c>
      <c r="B12">
        <v>157</v>
      </c>
      <c r="C12" t="s">
        <v>6</v>
      </c>
      <c r="D12">
        <v>4</v>
      </c>
      <c r="E12">
        <v>7</v>
      </c>
      <c r="F12">
        <v>11</v>
      </c>
      <c r="G12" s="8">
        <v>3</v>
      </c>
      <c r="H12">
        <v>7</v>
      </c>
      <c r="I12">
        <v>5</v>
      </c>
      <c r="J12">
        <v>8</v>
      </c>
      <c r="K12">
        <v>15</v>
      </c>
      <c r="L12">
        <v>14</v>
      </c>
      <c r="M12">
        <v>10</v>
      </c>
      <c r="N12">
        <v>5</v>
      </c>
      <c r="O12">
        <v>5</v>
      </c>
      <c r="P12">
        <v>13</v>
      </c>
      <c r="Q12">
        <v>2</v>
      </c>
      <c r="R12">
        <v>12</v>
      </c>
      <c r="S12">
        <v>14</v>
      </c>
      <c r="T12">
        <v>4</v>
      </c>
      <c r="U12">
        <v>18</v>
      </c>
      <c r="V12">
        <f>SUM(D12:U12)</f>
        <v>157</v>
      </c>
    </row>
    <row r="13" spans="1:22">
      <c r="A13" s="6">
        <v>12</v>
      </c>
      <c r="B13">
        <v>158</v>
      </c>
      <c r="C13" t="s">
        <v>8</v>
      </c>
      <c r="D13" s="8">
        <v>2</v>
      </c>
      <c r="E13">
        <v>10</v>
      </c>
      <c r="F13">
        <v>9</v>
      </c>
      <c r="G13">
        <v>5</v>
      </c>
      <c r="H13" s="8">
        <v>5</v>
      </c>
      <c r="I13">
        <v>5</v>
      </c>
      <c r="J13">
        <v>8</v>
      </c>
      <c r="K13">
        <v>15</v>
      </c>
      <c r="L13">
        <v>15</v>
      </c>
      <c r="M13">
        <v>8</v>
      </c>
      <c r="N13">
        <v>3</v>
      </c>
      <c r="O13">
        <v>8</v>
      </c>
      <c r="P13">
        <v>10</v>
      </c>
      <c r="Q13">
        <v>4</v>
      </c>
      <c r="R13">
        <v>12</v>
      </c>
      <c r="S13">
        <v>13</v>
      </c>
      <c r="T13">
        <v>7</v>
      </c>
      <c r="U13">
        <v>19</v>
      </c>
      <c r="V13">
        <f>SUM(D13:U13)</f>
        <v>158</v>
      </c>
    </row>
    <row r="14" spans="1:22">
      <c r="A14" s="6">
        <v>13</v>
      </c>
      <c r="B14">
        <v>158.5</v>
      </c>
      <c r="C14" t="s">
        <v>0</v>
      </c>
      <c r="D14">
        <v>5</v>
      </c>
      <c r="E14">
        <v>7</v>
      </c>
      <c r="F14">
        <v>10.5</v>
      </c>
      <c r="G14">
        <v>6</v>
      </c>
      <c r="H14">
        <v>7</v>
      </c>
      <c r="I14">
        <v>7</v>
      </c>
      <c r="J14">
        <v>8</v>
      </c>
      <c r="K14">
        <v>13</v>
      </c>
      <c r="L14">
        <v>17</v>
      </c>
      <c r="M14">
        <v>8</v>
      </c>
      <c r="N14">
        <v>3</v>
      </c>
      <c r="O14">
        <v>3</v>
      </c>
      <c r="P14">
        <v>10.5</v>
      </c>
      <c r="Q14">
        <v>4</v>
      </c>
      <c r="R14">
        <v>11</v>
      </c>
      <c r="S14">
        <v>15</v>
      </c>
      <c r="T14">
        <v>4</v>
      </c>
      <c r="U14">
        <v>19.5</v>
      </c>
      <c r="V14">
        <f>SUM(D14:U14)</f>
        <v>158.5</v>
      </c>
    </row>
    <row r="15" spans="1:22">
      <c r="A15" s="6">
        <v>14</v>
      </c>
      <c r="B15">
        <v>159.5</v>
      </c>
      <c r="C15" t="s">
        <v>60</v>
      </c>
      <c r="D15">
        <v>5</v>
      </c>
      <c r="E15">
        <v>5</v>
      </c>
      <c r="F15">
        <v>7</v>
      </c>
      <c r="G15">
        <v>4</v>
      </c>
      <c r="H15">
        <v>6.5</v>
      </c>
      <c r="I15">
        <v>6</v>
      </c>
      <c r="J15">
        <v>9</v>
      </c>
      <c r="K15">
        <v>13.5</v>
      </c>
      <c r="L15">
        <v>14</v>
      </c>
      <c r="M15">
        <v>10</v>
      </c>
      <c r="N15">
        <v>4</v>
      </c>
      <c r="O15">
        <v>2</v>
      </c>
      <c r="P15">
        <v>11</v>
      </c>
      <c r="Q15">
        <v>1</v>
      </c>
      <c r="R15">
        <v>12</v>
      </c>
      <c r="S15">
        <v>13</v>
      </c>
      <c r="T15">
        <v>8</v>
      </c>
      <c r="U15">
        <v>28.5</v>
      </c>
      <c r="V15">
        <f>SUM(D15:U15)</f>
        <v>159.5</v>
      </c>
    </row>
    <row r="16" spans="1:22">
      <c r="A16" s="6">
        <v>15</v>
      </c>
      <c r="B16">
        <v>162</v>
      </c>
      <c r="C16" t="s">
        <v>162</v>
      </c>
      <c r="D16">
        <v>4</v>
      </c>
      <c r="E16">
        <v>9</v>
      </c>
      <c r="F16">
        <v>12</v>
      </c>
      <c r="G16">
        <v>5</v>
      </c>
      <c r="H16" s="8">
        <v>5</v>
      </c>
      <c r="I16">
        <v>7</v>
      </c>
      <c r="J16">
        <v>12</v>
      </c>
      <c r="K16">
        <v>15</v>
      </c>
      <c r="L16">
        <v>17</v>
      </c>
      <c r="M16">
        <v>10</v>
      </c>
      <c r="N16">
        <v>4</v>
      </c>
      <c r="O16">
        <v>3</v>
      </c>
      <c r="P16">
        <v>13</v>
      </c>
      <c r="Q16">
        <v>4</v>
      </c>
      <c r="R16" s="8">
        <v>8</v>
      </c>
      <c r="S16" s="8">
        <v>10</v>
      </c>
      <c r="T16">
        <v>7</v>
      </c>
      <c r="U16">
        <v>17</v>
      </c>
      <c r="V16">
        <f>SUM(D16:U16)</f>
        <v>162</v>
      </c>
    </row>
    <row r="17" spans="1:22" ht="15">
      <c r="A17" s="6">
        <v>16</v>
      </c>
      <c r="B17">
        <v>162.5</v>
      </c>
      <c r="C17" t="s">
        <v>147</v>
      </c>
      <c r="D17">
        <v>4</v>
      </c>
      <c r="E17">
        <v>9</v>
      </c>
      <c r="F17">
        <v>8</v>
      </c>
      <c r="G17">
        <v>8</v>
      </c>
      <c r="H17" s="8">
        <v>5</v>
      </c>
      <c r="I17">
        <v>4</v>
      </c>
      <c r="J17">
        <v>10</v>
      </c>
      <c r="K17">
        <v>15</v>
      </c>
      <c r="L17">
        <v>17</v>
      </c>
      <c r="M17">
        <v>8</v>
      </c>
      <c r="N17">
        <v>7</v>
      </c>
      <c r="O17">
        <v>5</v>
      </c>
      <c r="P17">
        <v>13</v>
      </c>
      <c r="Q17" s="33">
        <v>0</v>
      </c>
      <c r="R17">
        <v>12</v>
      </c>
      <c r="S17">
        <v>21</v>
      </c>
      <c r="T17">
        <v>4</v>
      </c>
      <c r="U17">
        <v>12.5</v>
      </c>
      <c r="V17">
        <f>SUM(D17:U17)</f>
        <v>162.5</v>
      </c>
    </row>
    <row r="18" spans="1:22">
      <c r="A18" s="6">
        <v>17</v>
      </c>
      <c r="B18">
        <v>164</v>
      </c>
      <c r="C18" t="s">
        <v>181</v>
      </c>
      <c r="D18">
        <v>6</v>
      </c>
      <c r="E18">
        <v>9</v>
      </c>
      <c r="F18">
        <v>13</v>
      </c>
      <c r="G18">
        <v>8</v>
      </c>
      <c r="H18">
        <v>7</v>
      </c>
      <c r="I18">
        <v>7</v>
      </c>
      <c r="J18">
        <v>9</v>
      </c>
      <c r="K18" s="8">
        <v>10</v>
      </c>
      <c r="L18" s="8">
        <v>12</v>
      </c>
      <c r="M18">
        <v>10</v>
      </c>
      <c r="N18">
        <v>8</v>
      </c>
      <c r="O18">
        <v>2</v>
      </c>
      <c r="P18" s="8">
        <v>6</v>
      </c>
      <c r="Q18">
        <v>2</v>
      </c>
      <c r="R18" s="8">
        <v>8</v>
      </c>
      <c r="S18">
        <v>15</v>
      </c>
      <c r="T18">
        <v>9</v>
      </c>
      <c r="U18">
        <v>23</v>
      </c>
      <c r="V18">
        <f>SUM(D18:U18)</f>
        <v>164</v>
      </c>
    </row>
    <row r="19" spans="1:22">
      <c r="A19" s="6">
        <v>18</v>
      </c>
      <c r="B19">
        <v>167</v>
      </c>
      <c r="C19" t="s">
        <v>4</v>
      </c>
      <c r="D19">
        <v>4</v>
      </c>
      <c r="E19">
        <v>8</v>
      </c>
      <c r="F19">
        <v>13</v>
      </c>
      <c r="G19">
        <v>5</v>
      </c>
      <c r="H19" s="8">
        <v>5</v>
      </c>
      <c r="I19">
        <v>7</v>
      </c>
      <c r="J19" s="8">
        <v>6</v>
      </c>
      <c r="K19">
        <v>14</v>
      </c>
      <c r="L19">
        <v>14</v>
      </c>
      <c r="M19">
        <v>8</v>
      </c>
      <c r="N19">
        <v>4</v>
      </c>
      <c r="O19">
        <v>3</v>
      </c>
      <c r="P19">
        <v>11</v>
      </c>
      <c r="Q19">
        <v>4</v>
      </c>
      <c r="R19">
        <v>12</v>
      </c>
      <c r="S19">
        <v>13</v>
      </c>
      <c r="T19">
        <v>7</v>
      </c>
      <c r="U19">
        <v>29</v>
      </c>
      <c r="V19">
        <f>SUM(D19:U19)</f>
        <v>167</v>
      </c>
    </row>
    <row r="20" spans="1:22">
      <c r="A20" s="6">
        <v>19</v>
      </c>
      <c r="B20">
        <v>178</v>
      </c>
      <c r="C20" t="s">
        <v>187</v>
      </c>
      <c r="D20" s="8">
        <v>2</v>
      </c>
      <c r="E20">
        <v>12</v>
      </c>
      <c r="F20">
        <v>9</v>
      </c>
      <c r="G20">
        <v>5</v>
      </c>
      <c r="H20" s="8">
        <v>5</v>
      </c>
      <c r="I20">
        <v>10</v>
      </c>
      <c r="J20">
        <v>10</v>
      </c>
      <c r="K20">
        <v>13</v>
      </c>
      <c r="L20">
        <v>15</v>
      </c>
      <c r="M20">
        <v>12</v>
      </c>
      <c r="N20">
        <v>7</v>
      </c>
      <c r="O20">
        <v>6</v>
      </c>
      <c r="P20">
        <v>11</v>
      </c>
      <c r="Q20">
        <v>4</v>
      </c>
      <c r="R20">
        <v>12</v>
      </c>
      <c r="S20">
        <v>15</v>
      </c>
      <c r="T20">
        <v>6</v>
      </c>
      <c r="U20">
        <v>24</v>
      </c>
      <c r="V20">
        <f>SUM(D20:U20)</f>
        <v>178</v>
      </c>
    </row>
    <row r="40" spans="1:22">
      <c r="A40" s="6" t="s">
        <v>133</v>
      </c>
      <c r="B40" s="6" t="s">
        <v>161</v>
      </c>
      <c r="C40" s="6" t="s">
        <v>173</v>
      </c>
      <c r="D40" s="6" t="s">
        <v>153</v>
      </c>
      <c r="E40" s="6" t="s">
        <v>154</v>
      </c>
      <c r="F40" s="6" t="s">
        <v>103</v>
      </c>
      <c r="G40" s="6" t="s">
        <v>104</v>
      </c>
      <c r="H40" s="6" t="s">
        <v>155</v>
      </c>
      <c r="I40" s="6" t="s">
        <v>156</v>
      </c>
      <c r="J40" s="6" t="s">
        <v>176</v>
      </c>
      <c r="K40" s="6" t="s">
        <v>105</v>
      </c>
      <c r="L40" s="6" t="s">
        <v>106</v>
      </c>
      <c r="M40" s="6" t="s">
        <v>107</v>
      </c>
      <c r="N40" s="6" t="s">
        <v>108</v>
      </c>
      <c r="O40" s="6" t="s">
        <v>117</v>
      </c>
      <c r="P40" s="6" t="s">
        <v>118</v>
      </c>
      <c r="Q40" s="6" t="s">
        <v>177</v>
      </c>
      <c r="R40" s="6" t="s">
        <v>178</v>
      </c>
      <c r="S40" s="6" t="s">
        <v>109</v>
      </c>
      <c r="T40" s="6" t="s">
        <v>110</v>
      </c>
      <c r="U40" s="6" t="s">
        <v>179</v>
      </c>
      <c r="V40" s="6"/>
    </row>
    <row r="41" spans="1:22">
      <c r="A41" s="6">
        <v>1</v>
      </c>
      <c r="B41">
        <v>133</v>
      </c>
      <c r="C41" t="s">
        <v>61</v>
      </c>
      <c r="D41">
        <v>3</v>
      </c>
      <c r="E41" s="8">
        <v>2</v>
      </c>
      <c r="F41">
        <v>12</v>
      </c>
      <c r="G41">
        <v>7</v>
      </c>
      <c r="H41">
        <v>7</v>
      </c>
      <c r="I41" s="8">
        <v>3</v>
      </c>
      <c r="J41">
        <v>8</v>
      </c>
      <c r="K41">
        <v>13</v>
      </c>
      <c r="L41">
        <v>15</v>
      </c>
      <c r="M41" s="4">
        <v>8</v>
      </c>
      <c r="N41">
        <v>2.5</v>
      </c>
      <c r="O41">
        <v>5.5</v>
      </c>
      <c r="P41">
        <v>8</v>
      </c>
      <c r="Q41">
        <v>3</v>
      </c>
      <c r="R41">
        <v>10</v>
      </c>
      <c r="S41">
        <v>14</v>
      </c>
      <c r="T41" s="8">
        <v>1</v>
      </c>
      <c r="U41">
        <v>11</v>
      </c>
      <c r="V41">
        <f t="shared" ref="V41:V59" si="0">SUM(D41:U41)</f>
        <v>133</v>
      </c>
    </row>
    <row r="42" spans="1:22">
      <c r="A42" s="6" t="s">
        <v>180</v>
      </c>
      <c r="B42">
        <v>136</v>
      </c>
      <c r="C42" t="s">
        <v>78</v>
      </c>
      <c r="D42">
        <v>4</v>
      </c>
      <c r="E42">
        <v>7</v>
      </c>
      <c r="F42" s="8">
        <v>6</v>
      </c>
      <c r="G42" s="8">
        <v>3</v>
      </c>
      <c r="H42" s="8">
        <v>6</v>
      </c>
      <c r="I42">
        <v>5</v>
      </c>
      <c r="J42">
        <v>10</v>
      </c>
      <c r="K42">
        <v>15</v>
      </c>
      <c r="L42">
        <v>15</v>
      </c>
      <c r="M42" s="4">
        <v>8</v>
      </c>
      <c r="N42">
        <v>5</v>
      </c>
      <c r="O42">
        <v>2</v>
      </c>
      <c r="P42" s="8">
        <v>6</v>
      </c>
      <c r="Q42">
        <v>4</v>
      </c>
      <c r="R42">
        <v>12</v>
      </c>
      <c r="S42">
        <v>14</v>
      </c>
      <c r="T42">
        <v>2</v>
      </c>
      <c r="U42">
        <v>12</v>
      </c>
      <c r="V42">
        <f t="shared" si="0"/>
        <v>136</v>
      </c>
    </row>
    <row r="43" spans="1:22" ht="15">
      <c r="A43" s="6" t="s">
        <v>180</v>
      </c>
      <c r="B43">
        <v>136</v>
      </c>
      <c r="C43" t="s">
        <v>185</v>
      </c>
      <c r="D43">
        <v>5</v>
      </c>
      <c r="E43">
        <v>5</v>
      </c>
      <c r="F43">
        <v>13</v>
      </c>
      <c r="G43">
        <v>6</v>
      </c>
      <c r="H43" s="8">
        <v>6</v>
      </c>
      <c r="I43">
        <v>6</v>
      </c>
      <c r="J43">
        <v>7</v>
      </c>
      <c r="K43">
        <v>14</v>
      </c>
      <c r="L43">
        <v>15</v>
      </c>
      <c r="M43" s="4">
        <v>8</v>
      </c>
      <c r="N43">
        <v>5</v>
      </c>
      <c r="O43" s="33">
        <v>0</v>
      </c>
      <c r="P43">
        <v>11</v>
      </c>
      <c r="Q43">
        <v>2</v>
      </c>
      <c r="R43" s="8">
        <v>8</v>
      </c>
      <c r="S43">
        <v>13</v>
      </c>
      <c r="T43">
        <v>4</v>
      </c>
      <c r="U43" s="8">
        <v>8</v>
      </c>
      <c r="V43">
        <f t="shared" si="0"/>
        <v>136</v>
      </c>
    </row>
    <row r="44" spans="1:22" ht="15">
      <c r="A44" s="6">
        <v>4</v>
      </c>
      <c r="B44">
        <v>141</v>
      </c>
      <c r="C44" t="s">
        <v>163</v>
      </c>
      <c r="D44">
        <v>4</v>
      </c>
      <c r="E44">
        <v>6</v>
      </c>
      <c r="F44">
        <v>13</v>
      </c>
      <c r="G44">
        <v>7</v>
      </c>
      <c r="H44">
        <v>7</v>
      </c>
      <c r="I44">
        <v>8</v>
      </c>
      <c r="J44" s="8">
        <v>6</v>
      </c>
      <c r="K44">
        <v>11</v>
      </c>
      <c r="L44">
        <v>15</v>
      </c>
      <c r="M44" s="4">
        <v>8</v>
      </c>
      <c r="N44">
        <v>3</v>
      </c>
      <c r="O44" s="33">
        <v>0</v>
      </c>
      <c r="P44">
        <v>9</v>
      </c>
      <c r="Q44">
        <v>4</v>
      </c>
      <c r="R44">
        <v>10</v>
      </c>
      <c r="S44">
        <v>13</v>
      </c>
      <c r="T44">
        <v>2</v>
      </c>
      <c r="U44">
        <v>15</v>
      </c>
      <c r="V44">
        <f t="shared" si="0"/>
        <v>141</v>
      </c>
    </row>
    <row r="45" spans="1:22">
      <c r="A45" s="6">
        <v>5</v>
      </c>
      <c r="B45">
        <v>146</v>
      </c>
      <c r="C45" t="s">
        <v>184</v>
      </c>
      <c r="D45" s="8">
        <v>2</v>
      </c>
      <c r="E45">
        <v>4</v>
      </c>
      <c r="F45">
        <v>11</v>
      </c>
      <c r="G45" s="8">
        <v>3</v>
      </c>
      <c r="H45" s="8">
        <v>6</v>
      </c>
      <c r="I45">
        <v>6</v>
      </c>
      <c r="J45">
        <v>9</v>
      </c>
      <c r="K45">
        <v>14</v>
      </c>
      <c r="L45">
        <v>15</v>
      </c>
      <c r="M45" s="4">
        <v>8</v>
      </c>
      <c r="N45">
        <v>5</v>
      </c>
      <c r="O45">
        <v>2</v>
      </c>
      <c r="P45">
        <v>9</v>
      </c>
      <c r="Q45">
        <v>2</v>
      </c>
      <c r="R45">
        <v>12</v>
      </c>
      <c r="S45">
        <v>13</v>
      </c>
      <c r="T45">
        <v>5</v>
      </c>
      <c r="U45">
        <v>20</v>
      </c>
      <c r="V45">
        <f t="shared" si="0"/>
        <v>146</v>
      </c>
    </row>
    <row r="46" spans="1:22">
      <c r="A46" s="6">
        <v>6</v>
      </c>
      <c r="B46">
        <v>147</v>
      </c>
      <c r="C46" t="s">
        <v>182</v>
      </c>
      <c r="D46" s="8">
        <v>2</v>
      </c>
      <c r="E46">
        <v>5</v>
      </c>
      <c r="F46">
        <v>9</v>
      </c>
      <c r="G46">
        <v>7</v>
      </c>
      <c r="H46" s="8">
        <v>6</v>
      </c>
      <c r="I46">
        <v>9</v>
      </c>
      <c r="J46">
        <v>9</v>
      </c>
      <c r="K46">
        <v>14</v>
      </c>
      <c r="L46">
        <v>15</v>
      </c>
      <c r="M46" s="4">
        <v>8</v>
      </c>
      <c r="N46">
        <v>3</v>
      </c>
      <c r="O46">
        <v>2</v>
      </c>
      <c r="P46">
        <v>9</v>
      </c>
      <c r="Q46">
        <v>2</v>
      </c>
      <c r="R46">
        <v>12</v>
      </c>
      <c r="S46">
        <v>13</v>
      </c>
      <c r="T46">
        <v>4</v>
      </c>
      <c r="U46">
        <v>18</v>
      </c>
      <c r="V46">
        <f t="shared" si="0"/>
        <v>147</v>
      </c>
    </row>
    <row r="47" spans="1:22">
      <c r="A47" s="6">
        <v>7</v>
      </c>
      <c r="B47">
        <v>149</v>
      </c>
      <c r="C47" t="s">
        <v>2</v>
      </c>
      <c r="D47" s="8">
        <v>2</v>
      </c>
      <c r="E47">
        <v>6</v>
      </c>
      <c r="F47">
        <v>11</v>
      </c>
      <c r="G47">
        <v>5</v>
      </c>
      <c r="H47" s="8">
        <v>6</v>
      </c>
      <c r="I47">
        <v>5</v>
      </c>
      <c r="J47">
        <v>10</v>
      </c>
      <c r="K47">
        <v>13</v>
      </c>
      <c r="L47">
        <v>14</v>
      </c>
      <c r="M47" s="8">
        <v>6</v>
      </c>
      <c r="N47">
        <v>5</v>
      </c>
      <c r="O47">
        <v>2</v>
      </c>
      <c r="P47">
        <v>8</v>
      </c>
      <c r="Q47">
        <v>4</v>
      </c>
      <c r="R47">
        <v>12</v>
      </c>
      <c r="S47">
        <v>13</v>
      </c>
      <c r="T47">
        <v>7</v>
      </c>
      <c r="U47">
        <v>20</v>
      </c>
      <c r="V47">
        <f t="shared" si="0"/>
        <v>149</v>
      </c>
    </row>
    <row r="48" spans="1:22">
      <c r="A48" s="6">
        <v>8</v>
      </c>
      <c r="B48">
        <v>151.5</v>
      </c>
      <c r="C48" t="s">
        <v>77</v>
      </c>
      <c r="D48">
        <v>3</v>
      </c>
      <c r="E48">
        <v>6.5</v>
      </c>
      <c r="F48">
        <v>13</v>
      </c>
      <c r="G48">
        <v>4</v>
      </c>
      <c r="H48" s="8">
        <v>6</v>
      </c>
      <c r="I48">
        <v>6</v>
      </c>
      <c r="J48" s="8">
        <v>6</v>
      </c>
      <c r="K48">
        <v>14</v>
      </c>
      <c r="L48">
        <v>17</v>
      </c>
      <c r="M48" s="4">
        <v>8</v>
      </c>
      <c r="N48" s="8">
        <v>2</v>
      </c>
      <c r="O48">
        <v>3</v>
      </c>
      <c r="P48">
        <v>10</v>
      </c>
      <c r="Q48">
        <v>4</v>
      </c>
      <c r="R48">
        <v>10</v>
      </c>
      <c r="S48">
        <v>13</v>
      </c>
      <c r="T48">
        <v>4</v>
      </c>
      <c r="U48">
        <v>22</v>
      </c>
      <c r="V48">
        <f t="shared" si="0"/>
        <v>151.5</v>
      </c>
    </row>
    <row r="49" spans="1:22">
      <c r="A49" s="6">
        <v>9</v>
      </c>
      <c r="B49">
        <v>155</v>
      </c>
      <c r="C49" t="s">
        <v>65</v>
      </c>
      <c r="D49" s="8">
        <v>2</v>
      </c>
      <c r="E49">
        <v>4</v>
      </c>
      <c r="F49">
        <v>11</v>
      </c>
      <c r="G49">
        <v>5</v>
      </c>
      <c r="H49">
        <v>8</v>
      </c>
      <c r="I49">
        <v>6</v>
      </c>
      <c r="J49">
        <v>7</v>
      </c>
      <c r="K49">
        <v>11</v>
      </c>
      <c r="L49">
        <v>14</v>
      </c>
      <c r="M49" s="4">
        <v>10</v>
      </c>
      <c r="N49">
        <v>5</v>
      </c>
      <c r="O49">
        <v>8</v>
      </c>
      <c r="P49">
        <v>13</v>
      </c>
      <c r="Q49">
        <v>4</v>
      </c>
      <c r="R49">
        <v>10</v>
      </c>
      <c r="S49">
        <v>13</v>
      </c>
      <c r="T49">
        <v>4</v>
      </c>
      <c r="U49">
        <v>20</v>
      </c>
      <c r="V49">
        <f t="shared" si="0"/>
        <v>155</v>
      </c>
    </row>
    <row r="50" spans="1:22">
      <c r="A50" s="6" t="s">
        <v>165</v>
      </c>
      <c r="B50">
        <v>158</v>
      </c>
      <c r="C50" t="s">
        <v>1</v>
      </c>
      <c r="D50" s="8">
        <v>2</v>
      </c>
      <c r="E50">
        <v>8</v>
      </c>
      <c r="F50">
        <v>11</v>
      </c>
      <c r="G50">
        <v>5</v>
      </c>
      <c r="H50" s="8">
        <v>6</v>
      </c>
      <c r="I50">
        <v>4</v>
      </c>
      <c r="J50">
        <v>8</v>
      </c>
      <c r="K50">
        <v>13</v>
      </c>
      <c r="L50">
        <v>16</v>
      </c>
      <c r="M50" s="4">
        <v>12</v>
      </c>
      <c r="N50">
        <v>4</v>
      </c>
      <c r="O50">
        <v>3</v>
      </c>
      <c r="P50">
        <v>13</v>
      </c>
      <c r="Q50">
        <v>2</v>
      </c>
      <c r="R50">
        <v>12</v>
      </c>
      <c r="S50">
        <v>13</v>
      </c>
      <c r="T50">
        <v>5</v>
      </c>
      <c r="U50">
        <v>21</v>
      </c>
      <c r="V50">
        <f t="shared" si="0"/>
        <v>158</v>
      </c>
    </row>
    <row r="51" spans="1:22">
      <c r="A51" s="6" t="s">
        <v>165</v>
      </c>
      <c r="B51">
        <v>158</v>
      </c>
      <c r="C51" t="s">
        <v>6</v>
      </c>
      <c r="D51">
        <v>4</v>
      </c>
      <c r="E51">
        <v>7</v>
      </c>
      <c r="F51">
        <v>11</v>
      </c>
      <c r="G51" s="8">
        <v>3</v>
      </c>
      <c r="H51">
        <v>8</v>
      </c>
      <c r="I51">
        <v>5</v>
      </c>
      <c r="J51">
        <v>8</v>
      </c>
      <c r="K51">
        <v>15</v>
      </c>
      <c r="L51">
        <v>14</v>
      </c>
      <c r="M51" s="4">
        <v>10</v>
      </c>
      <c r="N51">
        <v>5</v>
      </c>
      <c r="O51">
        <v>5</v>
      </c>
      <c r="P51">
        <v>13</v>
      </c>
      <c r="Q51">
        <v>2</v>
      </c>
      <c r="R51">
        <v>12</v>
      </c>
      <c r="S51">
        <v>14</v>
      </c>
      <c r="T51">
        <v>4</v>
      </c>
      <c r="U51">
        <v>18</v>
      </c>
      <c r="V51">
        <f t="shared" si="0"/>
        <v>158</v>
      </c>
    </row>
    <row r="52" spans="1:22">
      <c r="A52" s="6">
        <v>12</v>
      </c>
      <c r="B52">
        <v>158.5</v>
      </c>
      <c r="C52" t="s">
        <v>0</v>
      </c>
      <c r="D52">
        <v>5</v>
      </c>
      <c r="E52">
        <v>7</v>
      </c>
      <c r="F52">
        <v>10.5</v>
      </c>
      <c r="G52">
        <v>6</v>
      </c>
      <c r="H52">
        <v>8</v>
      </c>
      <c r="I52">
        <v>7</v>
      </c>
      <c r="J52">
        <v>8</v>
      </c>
      <c r="K52">
        <v>13</v>
      </c>
      <c r="L52">
        <v>17</v>
      </c>
      <c r="M52" s="4">
        <v>8</v>
      </c>
      <c r="N52">
        <v>3</v>
      </c>
      <c r="O52">
        <v>3</v>
      </c>
      <c r="P52">
        <v>10.5</v>
      </c>
      <c r="Q52">
        <v>4</v>
      </c>
      <c r="R52">
        <v>11</v>
      </c>
      <c r="S52">
        <v>15</v>
      </c>
      <c r="T52">
        <v>3</v>
      </c>
      <c r="U52">
        <v>19.5</v>
      </c>
      <c r="V52">
        <f t="shared" si="0"/>
        <v>158.5</v>
      </c>
    </row>
    <row r="53" spans="1:22">
      <c r="A53" s="6">
        <v>13</v>
      </c>
      <c r="B53">
        <v>159</v>
      </c>
      <c r="C53" t="s">
        <v>8</v>
      </c>
      <c r="D53" s="8">
        <v>2</v>
      </c>
      <c r="E53">
        <v>10</v>
      </c>
      <c r="F53">
        <v>9</v>
      </c>
      <c r="G53">
        <v>5</v>
      </c>
      <c r="H53" s="8">
        <v>6</v>
      </c>
      <c r="I53">
        <v>5</v>
      </c>
      <c r="J53">
        <v>8</v>
      </c>
      <c r="K53">
        <v>15</v>
      </c>
      <c r="L53">
        <v>15</v>
      </c>
      <c r="M53" s="4">
        <v>8</v>
      </c>
      <c r="N53">
        <v>3</v>
      </c>
      <c r="O53">
        <v>8</v>
      </c>
      <c r="P53">
        <v>10</v>
      </c>
      <c r="Q53">
        <v>4</v>
      </c>
      <c r="R53">
        <v>12</v>
      </c>
      <c r="S53">
        <v>13</v>
      </c>
      <c r="T53">
        <v>7</v>
      </c>
      <c r="U53">
        <v>19</v>
      </c>
      <c r="V53">
        <f t="shared" si="0"/>
        <v>159</v>
      </c>
    </row>
    <row r="54" spans="1:22">
      <c r="A54" s="6">
        <v>14</v>
      </c>
      <c r="B54">
        <v>159.5</v>
      </c>
      <c r="C54" t="s">
        <v>183</v>
      </c>
      <c r="D54">
        <v>5</v>
      </c>
      <c r="E54">
        <v>5</v>
      </c>
      <c r="F54">
        <v>7</v>
      </c>
      <c r="G54">
        <v>4</v>
      </c>
      <c r="H54">
        <v>7.5</v>
      </c>
      <c r="I54">
        <v>6</v>
      </c>
      <c r="J54">
        <v>9</v>
      </c>
      <c r="K54">
        <v>13.5</v>
      </c>
      <c r="L54">
        <v>14</v>
      </c>
      <c r="M54" s="4">
        <v>10</v>
      </c>
      <c r="N54">
        <v>4</v>
      </c>
      <c r="O54">
        <v>2</v>
      </c>
      <c r="P54">
        <v>11</v>
      </c>
      <c r="Q54">
        <v>1</v>
      </c>
      <c r="R54">
        <v>12</v>
      </c>
      <c r="S54">
        <v>13</v>
      </c>
      <c r="T54">
        <v>7</v>
      </c>
      <c r="U54">
        <v>28.5</v>
      </c>
      <c r="V54">
        <f t="shared" si="0"/>
        <v>159.5</v>
      </c>
    </row>
    <row r="55" spans="1:22">
      <c r="A55" s="6">
        <v>15</v>
      </c>
      <c r="B55">
        <v>162</v>
      </c>
      <c r="C55" t="s">
        <v>181</v>
      </c>
      <c r="D55">
        <v>6</v>
      </c>
      <c r="E55">
        <v>9</v>
      </c>
      <c r="F55">
        <v>13</v>
      </c>
      <c r="G55">
        <v>8</v>
      </c>
      <c r="H55">
        <v>8</v>
      </c>
      <c r="I55">
        <v>7</v>
      </c>
      <c r="J55">
        <v>9</v>
      </c>
      <c r="K55" s="8">
        <v>10</v>
      </c>
      <c r="L55" s="8">
        <v>12</v>
      </c>
      <c r="M55" s="4">
        <v>10</v>
      </c>
      <c r="N55">
        <v>8</v>
      </c>
      <c r="O55">
        <v>2</v>
      </c>
      <c r="P55" s="8">
        <v>6</v>
      </c>
      <c r="Q55">
        <v>2</v>
      </c>
      <c r="R55" s="8">
        <v>8</v>
      </c>
      <c r="S55">
        <v>15</v>
      </c>
      <c r="T55">
        <v>6</v>
      </c>
      <c r="U55">
        <v>23</v>
      </c>
      <c r="V55">
        <f t="shared" si="0"/>
        <v>162</v>
      </c>
    </row>
    <row r="56" spans="1:22">
      <c r="A56" s="6">
        <v>16</v>
      </c>
      <c r="B56">
        <v>163</v>
      </c>
      <c r="C56" t="s">
        <v>162</v>
      </c>
      <c r="D56">
        <v>4</v>
      </c>
      <c r="E56">
        <v>9</v>
      </c>
      <c r="F56">
        <v>12</v>
      </c>
      <c r="G56">
        <v>5</v>
      </c>
      <c r="H56" s="8">
        <v>6</v>
      </c>
      <c r="I56">
        <v>7</v>
      </c>
      <c r="J56">
        <v>12</v>
      </c>
      <c r="K56">
        <v>15</v>
      </c>
      <c r="L56">
        <v>17</v>
      </c>
      <c r="M56" s="4">
        <v>10</v>
      </c>
      <c r="N56">
        <v>4</v>
      </c>
      <c r="O56">
        <v>3</v>
      </c>
      <c r="P56">
        <v>13</v>
      </c>
      <c r="Q56">
        <v>4</v>
      </c>
      <c r="R56" s="8">
        <v>8</v>
      </c>
      <c r="S56" s="8">
        <v>10</v>
      </c>
      <c r="T56">
        <v>7</v>
      </c>
      <c r="U56">
        <v>17</v>
      </c>
      <c r="V56">
        <f t="shared" si="0"/>
        <v>163</v>
      </c>
    </row>
    <row r="57" spans="1:22" ht="15">
      <c r="A57" s="6">
        <v>17</v>
      </c>
      <c r="B57">
        <v>163.5</v>
      </c>
      <c r="C57" t="s">
        <v>147</v>
      </c>
      <c r="D57">
        <v>4</v>
      </c>
      <c r="E57">
        <v>9</v>
      </c>
      <c r="F57">
        <v>8</v>
      </c>
      <c r="G57">
        <v>8</v>
      </c>
      <c r="H57" s="8">
        <v>6</v>
      </c>
      <c r="I57">
        <v>4</v>
      </c>
      <c r="J57">
        <v>10</v>
      </c>
      <c r="K57">
        <v>15</v>
      </c>
      <c r="L57">
        <v>17</v>
      </c>
      <c r="M57" s="4">
        <v>8</v>
      </c>
      <c r="N57">
        <v>7</v>
      </c>
      <c r="O57">
        <v>5</v>
      </c>
      <c r="P57">
        <v>13</v>
      </c>
      <c r="Q57" s="33">
        <v>0</v>
      </c>
      <c r="R57">
        <v>12</v>
      </c>
      <c r="S57">
        <v>21</v>
      </c>
      <c r="T57">
        <v>4</v>
      </c>
      <c r="U57">
        <v>12.5</v>
      </c>
      <c r="V57">
        <f t="shared" si="0"/>
        <v>163.5</v>
      </c>
    </row>
    <row r="58" spans="1:22">
      <c r="A58" s="6">
        <v>18</v>
      </c>
      <c r="B58">
        <v>168</v>
      </c>
      <c r="C58" t="s">
        <v>4</v>
      </c>
      <c r="D58">
        <v>4</v>
      </c>
      <c r="E58">
        <v>8</v>
      </c>
      <c r="F58">
        <v>13</v>
      </c>
      <c r="G58">
        <v>5</v>
      </c>
      <c r="H58" s="8">
        <v>6</v>
      </c>
      <c r="I58">
        <v>7</v>
      </c>
      <c r="J58" s="8">
        <v>6</v>
      </c>
      <c r="K58">
        <v>14</v>
      </c>
      <c r="L58">
        <v>14</v>
      </c>
      <c r="M58" s="4">
        <v>8</v>
      </c>
      <c r="N58">
        <v>4</v>
      </c>
      <c r="O58">
        <v>3</v>
      </c>
      <c r="P58">
        <v>11</v>
      </c>
      <c r="Q58">
        <v>4</v>
      </c>
      <c r="R58">
        <v>12</v>
      </c>
      <c r="S58">
        <v>13</v>
      </c>
      <c r="T58">
        <v>7</v>
      </c>
      <c r="U58">
        <v>29</v>
      </c>
      <c r="V58">
        <f t="shared" si="0"/>
        <v>168</v>
      </c>
    </row>
    <row r="59" spans="1:22">
      <c r="A59" s="6">
        <v>19</v>
      </c>
      <c r="B59">
        <v>179</v>
      </c>
      <c r="C59" t="s">
        <v>186</v>
      </c>
      <c r="D59" s="8">
        <v>2</v>
      </c>
      <c r="E59">
        <v>12</v>
      </c>
      <c r="F59">
        <v>9</v>
      </c>
      <c r="G59">
        <v>5</v>
      </c>
      <c r="H59" s="8">
        <v>6</v>
      </c>
      <c r="I59">
        <v>10</v>
      </c>
      <c r="J59">
        <v>10</v>
      </c>
      <c r="K59">
        <v>13</v>
      </c>
      <c r="L59">
        <v>15</v>
      </c>
      <c r="M59">
        <v>12</v>
      </c>
      <c r="N59">
        <v>7</v>
      </c>
      <c r="O59">
        <v>6</v>
      </c>
      <c r="P59">
        <v>11</v>
      </c>
      <c r="Q59">
        <v>4</v>
      </c>
      <c r="R59">
        <v>12</v>
      </c>
      <c r="S59">
        <v>15</v>
      </c>
      <c r="T59">
        <v>6</v>
      </c>
      <c r="U59">
        <v>24</v>
      </c>
      <c r="V59">
        <f t="shared" si="0"/>
        <v>179</v>
      </c>
    </row>
  </sheetData>
  <sortState ref="A2:V20">
    <sortCondition ref="B2:B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zoomScale="125" zoomScaleNormal="125" zoomScalePageLayoutView="125" workbookViewId="0">
      <selection activeCell="B7" sqref="B7"/>
    </sheetView>
  </sheetViews>
  <sheetFormatPr baseColWidth="10" defaultRowHeight="14" x14ac:dyDescent="0"/>
  <cols>
    <col min="1" max="1" width="23.6640625" customWidth="1"/>
    <col min="24" max="24" width="5.6640625" customWidth="1"/>
  </cols>
  <sheetData>
    <row r="1" spans="1:28" ht="15">
      <c r="A1" t="s">
        <v>98</v>
      </c>
      <c r="B1" s="7" t="s">
        <v>133</v>
      </c>
      <c r="C1" t="s">
        <v>161</v>
      </c>
      <c r="D1" t="s">
        <v>172</v>
      </c>
      <c r="E1">
        <v>2017</v>
      </c>
      <c r="F1">
        <v>2016</v>
      </c>
      <c r="G1" s="17">
        <v>2015</v>
      </c>
      <c r="H1" s="13">
        <v>2014</v>
      </c>
      <c r="I1" s="13">
        <v>2013</v>
      </c>
      <c r="J1" s="13">
        <v>2012</v>
      </c>
      <c r="K1" s="13">
        <v>2011</v>
      </c>
      <c r="L1" s="13">
        <v>2010</v>
      </c>
      <c r="M1" s="13">
        <v>2009</v>
      </c>
      <c r="N1" s="1">
        <v>2008</v>
      </c>
      <c r="O1" s="13">
        <v>2007</v>
      </c>
      <c r="P1" s="1">
        <v>2006</v>
      </c>
      <c r="Q1" s="1">
        <v>2005</v>
      </c>
      <c r="R1" s="1">
        <v>2004</v>
      </c>
      <c r="S1" s="1">
        <v>2003</v>
      </c>
      <c r="T1" s="1">
        <v>2002</v>
      </c>
      <c r="U1" s="1">
        <v>2001</v>
      </c>
      <c r="V1" s="1">
        <v>2000</v>
      </c>
      <c r="W1" s="1">
        <v>1999</v>
      </c>
      <c r="Y1" t="s">
        <v>168</v>
      </c>
      <c r="Z1" t="s">
        <v>169</v>
      </c>
      <c r="AA1" t="s">
        <v>170</v>
      </c>
      <c r="AB1" t="s">
        <v>171</v>
      </c>
    </row>
    <row r="2" spans="1:28" ht="15">
      <c r="A2" t="s">
        <v>0</v>
      </c>
      <c r="B2" s="7">
        <v>1</v>
      </c>
      <c r="C2">
        <v>2664.5</v>
      </c>
      <c r="D2">
        <v>1</v>
      </c>
      <c r="E2" s="8">
        <v>158.5</v>
      </c>
      <c r="F2" s="8">
        <v>148</v>
      </c>
      <c r="G2" s="25">
        <v>131</v>
      </c>
      <c r="H2" s="27">
        <v>134.5</v>
      </c>
      <c r="I2" s="27">
        <v>119</v>
      </c>
      <c r="J2" s="28">
        <v>137</v>
      </c>
      <c r="K2" s="28">
        <v>148</v>
      </c>
      <c r="L2" s="28">
        <v>125.5</v>
      </c>
      <c r="M2" s="28">
        <v>140</v>
      </c>
      <c r="N2" s="29">
        <v>135.5</v>
      </c>
      <c r="O2" s="31">
        <v>147.5</v>
      </c>
      <c r="P2" s="32">
        <v>153</v>
      </c>
      <c r="Q2" s="32">
        <v>133</v>
      </c>
      <c r="R2" s="32">
        <v>125</v>
      </c>
      <c r="S2" s="32">
        <v>155</v>
      </c>
      <c r="T2" s="32">
        <v>153</v>
      </c>
      <c r="U2" s="32">
        <v>148</v>
      </c>
      <c r="V2" s="32">
        <v>130</v>
      </c>
      <c r="W2" s="32">
        <v>143</v>
      </c>
      <c r="Y2">
        <f>SUM($E2:$G2)</f>
        <v>437.5</v>
      </c>
      <c r="Z2">
        <f>SUM($E2:$I2)</f>
        <v>691</v>
      </c>
      <c r="AA2">
        <f>SUM($E2:$N2)</f>
        <v>1377</v>
      </c>
      <c r="AB2">
        <f>SUM($E2:W2)</f>
        <v>2664.5</v>
      </c>
    </row>
    <row r="3" spans="1:28" ht="15">
      <c r="A3" t="s">
        <v>2</v>
      </c>
      <c r="B3" s="7">
        <v>2</v>
      </c>
      <c r="C3">
        <v>2709</v>
      </c>
      <c r="D3">
        <v>2</v>
      </c>
      <c r="E3" s="8">
        <v>146</v>
      </c>
      <c r="F3" s="8">
        <v>137</v>
      </c>
      <c r="G3" s="25">
        <v>133</v>
      </c>
      <c r="H3" s="27">
        <v>151</v>
      </c>
      <c r="I3" s="27">
        <v>138</v>
      </c>
      <c r="J3" s="28">
        <v>134</v>
      </c>
      <c r="K3" s="28">
        <v>154</v>
      </c>
      <c r="L3" s="28">
        <v>119</v>
      </c>
      <c r="M3" s="28">
        <v>144</v>
      </c>
      <c r="N3" s="29">
        <v>141</v>
      </c>
      <c r="O3" s="31">
        <v>135</v>
      </c>
      <c r="P3" s="31">
        <v>158</v>
      </c>
      <c r="Q3" s="32">
        <v>134</v>
      </c>
      <c r="R3" s="32">
        <v>147</v>
      </c>
      <c r="S3" s="32">
        <v>149</v>
      </c>
      <c r="T3" s="32">
        <v>144</v>
      </c>
      <c r="U3" s="32">
        <v>162</v>
      </c>
      <c r="V3" s="32">
        <v>134</v>
      </c>
      <c r="W3" s="32">
        <v>149</v>
      </c>
      <c r="Y3">
        <f>SUM($E3:$G3)</f>
        <v>416</v>
      </c>
      <c r="Z3">
        <f>SUM($E3:$I3)</f>
        <v>705</v>
      </c>
      <c r="AA3">
        <f>SUM($E3:$N3)</f>
        <v>1397</v>
      </c>
      <c r="AB3">
        <f>SUM($E3:W3)</f>
        <v>2709</v>
      </c>
    </row>
    <row r="4" spans="1:28" ht="15">
      <c r="A4" t="s">
        <v>1</v>
      </c>
      <c r="B4" s="7">
        <v>3</v>
      </c>
      <c r="C4">
        <v>2762</v>
      </c>
      <c r="D4">
        <v>5</v>
      </c>
      <c r="E4" s="8">
        <v>157</v>
      </c>
      <c r="F4" s="8">
        <v>148</v>
      </c>
      <c r="G4" s="25">
        <v>141</v>
      </c>
      <c r="H4" s="27">
        <v>145</v>
      </c>
      <c r="I4" s="27">
        <v>132</v>
      </c>
      <c r="J4" s="28">
        <v>139</v>
      </c>
      <c r="K4" s="28">
        <v>151</v>
      </c>
      <c r="L4" s="28">
        <v>115</v>
      </c>
      <c r="M4" s="28">
        <v>151</v>
      </c>
      <c r="N4" s="29">
        <v>168</v>
      </c>
      <c r="O4" s="31">
        <v>137</v>
      </c>
      <c r="P4" s="31">
        <v>171</v>
      </c>
      <c r="Q4" s="32">
        <v>129</v>
      </c>
      <c r="R4" s="32">
        <v>148</v>
      </c>
      <c r="S4" s="32">
        <v>149</v>
      </c>
      <c r="T4" s="32">
        <v>150</v>
      </c>
      <c r="U4" s="32">
        <v>155</v>
      </c>
      <c r="V4" s="32">
        <v>124</v>
      </c>
      <c r="W4" s="32">
        <v>152</v>
      </c>
      <c r="Y4">
        <f>SUM($E4:$G4)</f>
        <v>446</v>
      </c>
      <c r="Z4">
        <f>SUM($E4:$I4)</f>
        <v>723</v>
      </c>
      <c r="AA4">
        <f>SUM($E4:$N4)</f>
        <v>1447</v>
      </c>
      <c r="AB4">
        <f>SUM($E4:W4)</f>
        <v>2762</v>
      </c>
    </row>
    <row r="5" spans="1:28" ht="15">
      <c r="A5" t="s">
        <v>6</v>
      </c>
      <c r="B5" s="7">
        <v>4</v>
      </c>
      <c r="C5">
        <v>2774</v>
      </c>
      <c r="D5">
        <v>4</v>
      </c>
      <c r="E5" s="8">
        <v>157</v>
      </c>
      <c r="F5" s="8">
        <v>149</v>
      </c>
      <c r="G5" s="25">
        <v>133</v>
      </c>
      <c r="H5" s="27">
        <v>147</v>
      </c>
      <c r="I5" s="27">
        <v>130</v>
      </c>
      <c r="J5" s="28">
        <v>147</v>
      </c>
      <c r="K5" s="28">
        <v>147</v>
      </c>
      <c r="L5" s="28">
        <v>121</v>
      </c>
      <c r="M5" s="28">
        <v>132</v>
      </c>
      <c r="N5" s="29">
        <v>141</v>
      </c>
      <c r="O5" s="31">
        <v>145</v>
      </c>
      <c r="P5" s="31">
        <v>174</v>
      </c>
      <c r="Q5" s="32">
        <v>157</v>
      </c>
      <c r="R5" s="32">
        <v>145</v>
      </c>
      <c r="S5" s="32">
        <v>141</v>
      </c>
      <c r="T5" s="32">
        <v>154</v>
      </c>
      <c r="U5" s="32">
        <v>165</v>
      </c>
      <c r="V5" s="32">
        <v>132</v>
      </c>
      <c r="W5" s="32">
        <v>157</v>
      </c>
      <c r="Y5">
        <f>SUM($E5:$G5)</f>
        <v>439</v>
      </c>
      <c r="Z5">
        <f>SUM($E5:$I5)</f>
        <v>716</v>
      </c>
      <c r="AA5">
        <f>SUM($E5:$N5)</f>
        <v>1404</v>
      </c>
      <c r="AB5">
        <f>SUM($E5:W5)</f>
        <v>2774</v>
      </c>
    </row>
    <row r="6" spans="1:28" ht="15">
      <c r="A6" t="s">
        <v>3</v>
      </c>
      <c r="B6" s="7">
        <v>5</v>
      </c>
      <c r="C6">
        <v>2847</v>
      </c>
      <c r="D6">
        <v>6</v>
      </c>
      <c r="E6" s="8">
        <v>178</v>
      </c>
      <c r="F6" s="8">
        <v>147</v>
      </c>
      <c r="G6" s="25">
        <v>153</v>
      </c>
      <c r="H6" s="27">
        <v>151</v>
      </c>
      <c r="I6" s="27">
        <v>148</v>
      </c>
      <c r="J6" s="28">
        <v>141</v>
      </c>
      <c r="K6" s="28">
        <v>174</v>
      </c>
      <c r="L6" s="28">
        <v>125</v>
      </c>
      <c r="M6" s="28">
        <v>150</v>
      </c>
      <c r="N6" s="29">
        <v>154</v>
      </c>
      <c r="O6" s="31">
        <v>140</v>
      </c>
      <c r="P6" s="31">
        <v>170</v>
      </c>
      <c r="Q6" s="32">
        <v>145</v>
      </c>
      <c r="R6" s="32">
        <v>133</v>
      </c>
      <c r="S6" s="32">
        <v>146</v>
      </c>
      <c r="T6" s="32">
        <v>131</v>
      </c>
      <c r="U6" s="32">
        <v>173</v>
      </c>
      <c r="V6" s="32">
        <v>133</v>
      </c>
      <c r="W6" s="32">
        <v>155</v>
      </c>
      <c r="Y6">
        <f>SUM($E6:$G6)</f>
        <v>478</v>
      </c>
      <c r="Z6">
        <f>SUM($E6:$I6)</f>
        <v>777</v>
      </c>
      <c r="AA6">
        <f>SUM($E6:$N6)</f>
        <v>1521</v>
      </c>
      <c r="AB6">
        <f>SUM($E6:W6)</f>
        <v>2847</v>
      </c>
    </row>
    <row r="7" spans="1:28" ht="15">
      <c r="A7" t="s">
        <v>4</v>
      </c>
      <c r="B7" s="7"/>
      <c r="D7">
        <v>7</v>
      </c>
      <c r="E7" s="8">
        <v>167</v>
      </c>
      <c r="F7" s="8">
        <v>144</v>
      </c>
      <c r="G7" s="25">
        <v>145.5</v>
      </c>
      <c r="H7" s="27">
        <v>137</v>
      </c>
      <c r="I7" s="27">
        <v>142.5</v>
      </c>
      <c r="J7" s="28">
        <v>161.5</v>
      </c>
      <c r="K7" s="28">
        <v>158</v>
      </c>
      <c r="L7" s="28">
        <v>108</v>
      </c>
      <c r="M7" s="28">
        <v>142</v>
      </c>
      <c r="N7" s="29">
        <v>136</v>
      </c>
      <c r="O7" s="14">
        <v>142</v>
      </c>
      <c r="P7" s="12" t="s">
        <v>13</v>
      </c>
      <c r="Q7" s="12" t="s">
        <v>13</v>
      </c>
      <c r="R7" s="12" t="s">
        <v>13</v>
      </c>
      <c r="S7" s="12" t="s">
        <v>13</v>
      </c>
      <c r="T7" s="12" t="s">
        <v>13</v>
      </c>
      <c r="U7" s="12" t="s">
        <v>13</v>
      </c>
      <c r="V7" s="12" t="s">
        <v>13</v>
      </c>
      <c r="W7" s="12" t="s">
        <v>13</v>
      </c>
      <c r="Y7">
        <f>SUM($E7:$G7)</f>
        <v>456.5</v>
      </c>
      <c r="Z7">
        <f>SUM($E7:$I7)</f>
        <v>736</v>
      </c>
      <c r="AA7">
        <f t="shared" ref="AA5:AA8" si="0">SUM($E7:$N7)</f>
        <v>1441.5</v>
      </c>
    </row>
    <row r="8" spans="1:28" ht="15">
      <c r="A8" t="s">
        <v>17</v>
      </c>
      <c r="B8" s="7"/>
      <c r="D8">
        <v>8</v>
      </c>
      <c r="E8" s="8">
        <v>162.5</v>
      </c>
      <c r="F8" s="8">
        <v>150</v>
      </c>
      <c r="G8" s="25">
        <v>161.5</v>
      </c>
      <c r="H8" s="27">
        <v>175</v>
      </c>
      <c r="I8" s="27">
        <v>125</v>
      </c>
      <c r="J8" s="28">
        <v>168</v>
      </c>
      <c r="K8" s="28">
        <v>179</v>
      </c>
      <c r="L8" s="28">
        <v>148</v>
      </c>
      <c r="M8" s="28">
        <v>139</v>
      </c>
      <c r="N8" s="29">
        <v>146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W8" s="12" t="s">
        <v>13</v>
      </c>
      <c r="Y8">
        <f>SUM($E8:$G8)</f>
        <v>474</v>
      </c>
      <c r="Z8">
        <f>SUM($E8:$I8)</f>
        <v>774</v>
      </c>
      <c r="AA8">
        <f t="shared" si="0"/>
        <v>1554</v>
      </c>
    </row>
    <row r="9" spans="1:28" ht="15">
      <c r="A9" t="s">
        <v>60</v>
      </c>
      <c r="B9" s="7"/>
      <c r="D9">
        <v>9</v>
      </c>
      <c r="E9" s="8">
        <v>159.5</v>
      </c>
      <c r="F9" s="8">
        <v>154.5</v>
      </c>
      <c r="G9" s="25">
        <v>157</v>
      </c>
      <c r="H9" s="27">
        <v>149</v>
      </c>
      <c r="I9" s="27">
        <v>135</v>
      </c>
      <c r="J9" s="14">
        <v>141</v>
      </c>
      <c r="K9" s="13">
        <v>146</v>
      </c>
      <c r="L9" s="13">
        <v>126</v>
      </c>
      <c r="M9" s="13">
        <v>127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W9" s="12" t="s">
        <v>13</v>
      </c>
      <c r="Y9">
        <f>SUM($E9:$G9)</f>
        <v>471</v>
      </c>
      <c r="Z9">
        <f>SUM($E9:$I9)</f>
        <v>755</v>
      </c>
    </row>
    <row r="10" spans="1:28" ht="15">
      <c r="A10" t="s">
        <v>78</v>
      </c>
      <c r="B10" s="7"/>
      <c r="D10">
        <v>10</v>
      </c>
      <c r="E10" s="8">
        <v>138</v>
      </c>
      <c r="F10" s="8">
        <v>145</v>
      </c>
      <c r="G10" s="25">
        <v>139</v>
      </c>
      <c r="H10" s="27">
        <v>139</v>
      </c>
      <c r="I10" s="27">
        <v>120</v>
      </c>
      <c r="J10" s="14">
        <v>147</v>
      </c>
      <c r="K10" s="13">
        <v>150.5</v>
      </c>
      <c r="L10" s="12" t="s">
        <v>13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W10" s="12" t="s">
        <v>13</v>
      </c>
      <c r="Y10">
        <f>SUM($E10:$G10)</f>
        <v>422</v>
      </c>
      <c r="Z10">
        <f>SUM($E10:$I10)</f>
        <v>681</v>
      </c>
    </row>
    <row r="11" spans="1:28" ht="15">
      <c r="A11" t="s">
        <v>63</v>
      </c>
      <c r="B11" s="7"/>
      <c r="D11">
        <v>11</v>
      </c>
      <c r="E11" s="8">
        <v>145</v>
      </c>
      <c r="F11" s="8">
        <v>149</v>
      </c>
      <c r="G11" s="25">
        <v>145</v>
      </c>
      <c r="H11" s="27">
        <v>143</v>
      </c>
      <c r="I11" s="27">
        <v>139.5</v>
      </c>
      <c r="J11" s="14">
        <v>152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W11" s="12" t="s">
        <v>13</v>
      </c>
      <c r="Y11">
        <f>SUM($E11:$G11)</f>
        <v>439</v>
      </c>
      <c r="Z11">
        <f>SUM($E11:$I11)</f>
        <v>721.5</v>
      </c>
    </row>
    <row r="12" spans="1:28" ht="15">
      <c r="A12" t="s">
        <v>61</v>
      </c>
      <c r="B12" s="7"/>
      <c r="D12">
        <v>13</v>
      </c>
      <c r="E12" s="8">
        <v>134</v>
      </c>
      <c r="F12" s="8">
        <v>145.5</v>
      </c>
      <c r="G12" s="25">
        <v>127.5</v>
      </c>
      <c r="H12" s="27">
        <v>145.5</v>
      </c>
      <c r="I12" s="27">
        <v>134</v>
      </c>
      <c r="J12" s="14">
        <v>142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W12" s="12" t="s">
        <v>13</v>
      </c>
      <c r="Y12">
        <f>SUM($E12:$G12)</f>
        <v>407</v>
      </c>
      <c r="Z12">
        <f>SUM($E12:$I12)</f>
        <v>686.5</v>
      </c>
    </row>
    <row r="13" spans="1:28" ht="15">
      <c r="A13" t="s">
        <v>65</v>
      </c>
      <c r="B13" s="7"/>
      <c r="D13">
        <v>14</v>
      </c>
      <c r="E13" s="8">
        <v>156</v>
      </c>
      <c r="F13" s="8">
        <v>147</v>
      </c>
      <c r="G13" s="25">
        <v>130</v>
      </c>
      <c r="H13" s="27">
        <v>136</v>
      </c>
      <c r="I13" s="27">
        <v>132</v>
      </c>
      <c r="J13" s="14">
        <v>159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W13" s="12" t="s">
        <v>13</v>
      </c>
      <c r="Y13">
        <f>SUM($E13:$G13)</f>
        <v>433</v>
      </c>
      <c r="Z13">
        <f>SUM($E13:$I13)</f>
        <v>701</v>
      </c>
    </row>
    <row r="14" spans="1:28" ht="15">
      <c r="A14" t="s">
        <v>77</v>
      </c>
      <c r="B14" s="7"/>
      <c r="D14">
        <v>15</v>
      </c>
      <c r="E14" s="8">
        <v>150.5</v>
      </c>
      <c r="F14" s="8">
        <v>141.5</v>
      </c>
      <c r="G14" s="25">
        <v>135</v>
      </c>
      <c r="H14" s="27">
        <v>137</v>
      </c>
      <c r="I14" s="27">
        <v>130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W14" s="12" t="s">
        <v>13</v>
      </c>
      <c r="Y14">
        <f>SUM($E14:$G14)</f>
        <v>427</v>
      </c>
      <c r="Z14">
        <f>SUM($E14:$I14)</f>
        <v>694</v>
      </c>
    </row>
    <row r="15" spans="1:28" ht="15">
      <c r="A15" t="s">
        <v>8</v>
      </c>
      <c r="B15" s="7"/>
      <c r="D15">
        <v>16</v>
      </c>
      <c r="E15" s="8">
        <v>158</v>
      </c>
      <c r="F15" s="8">
        <v>148</v>
      </c>
      <c r="G15" s="25">
        <v>139</v>
      </c>
      <c r="H15" s="27">
        <v>156</v>
      </c>
      <c r="I15" s="27">
        <v>126</v>
      </c>
      <c r="J15" s="12" t="s">
        <v>13</v>
      </c>
      <c r="K15" s="12" t="s">
        <v>13</v>
      </c>
      <c r="L15" s="13">
        <v>121</v>
      </c>
      <c r="M15" s="13">
        <v>160</v>
      </c>
      <c r="N15" s="10">
        <v>143</v>
      </c>
      <c r="O15" s="13">
        <v>154</v>
      </c>
      <c r="P15" s="13">
        <v>179</v>
      </c>
      <c r="Q15" s="1">
        <v>129</v>
      </c>
      <c r="R15" s="1">
        <v>130</v>
      </c>
      <c r="S15" s="12" t="s">
        <v>13</v>
      </c>
      <c r="T15" s="12" t="s">
        <v>13</v>
      </c>
      <c r="U15" s="12" t="s">
        <v>13</v>
      </c>
      <c r="V15" s="12" t="s">
        <v>13</v>
      </c>
      <c r="W15" s="12" t="s">
        <v>13</v>
      </c>
      <c r="Y15">
        <f>SUM($E15:$G15)</f>
        <v>445</v>
      </c>
      <c r="Z15">
        <f>SUM($E15:$I15)</f>
        <v>727</v>
      </c>
    </row>
    <row r="16" spans="1:28" ht="15">
      <c r="A16" t="s">
        <v>141</v>
      </c>
      <c r="B16" s="7"/>
      <c r="D16">
        <v>17</v>
      </c>
      <c r="E16" s="8">
        <v>133</v>
      </c>
      <c r="F16" s="8">
        <v>146</v>
      </c>
      <c r="G16" s="25">
        <v>135</v>
      </c>
      <c r="H16" s="15" t="s">
        <v>13</v>
      </c>
      <c r="I16" s="15" t="s">
        <v>13</v>
      </c>
      <c r="J16" s="15" t="s">
        <v>13</v>
      </c>
      <c r="K16" s="12" t="s">
        <v>13</v>
      </c>
      <c r="L16" s="15" t="s">
        <v>13</v>
      </c>
      <c r="M16" s="15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W16" s="12" t="s">
        <v>13</v>
      </c>
      <c r="Y16">
        <f>SUM($E16:$G16)</f>
        <v>414</v>
      </c>
    </row>
    <row r="17" spans="1:30" ht="15">
      <c r="A17" t="s">
        <v>146</v>
      </c>
      <c r="B17" s="7"/>
      <c r="D17">
        <v>18</v>
      </c>
      <c r="E17" s="8">
        <v>149</v>
      </c>
      <c r="F17" s="8">
        <v>148</v>
      </c>
      <c r="G17" s="25">
        <v>156</v>
      </c>
      <c r="H17" s="15" t="s">
        <v>13</v>
      </c>
      <c r="I17" s="15" t="s">
        <v>13</v>
      </c>
      <c r="J17" s="15" t="s">
        <v>13</v>
      </c>
      <c r="K17" s="12" t="s">
        <v>13</v>
      </c>
      <c r="L17" s="15" t="s">
        <v>13</v>
      </c>
      <c r="M17" s="15" t="s">
        <v>13</v>
      </c>
      <c r="N17" s="12" t="s">
        <v>13</v>
      </c>
      <c r="O17" s="12" t="s">
        <v>13</v>
      </c>
      <c r="P17" s="12" t="s">
        <v>13</v>
      </c>
      <c r="Q17" s="12" t="s">
        <v>13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W17" s="12" t="s">
        <v>13</v>
      </c>
      <c r="Y17">
        <f>SUM($E17:$G17)</f>
        <v>453</v>
      </c>
    </row>
    <row r="18" spans="1:30">
      <c r="A18" t="s">
        <v>163</v>
      </c>
      <c r="B18" s="7"/>
      <c r="D18">
        <v>19</v>
      </c>
      <c r="E18">
        <v>142</v>
      </c>
      <c r="F18">
        <v>145</v>
      </c>
      <c r="G18" s="12" t="s">
        <v>13</v>
      </c>
      <c r="H18" s="15" t="s">
        <v>13</v>
      </c>
      <c r="I18" s="15" t="s">
        <v>13</v>
      </c>
      <c r="J18" s="15" t="s">
        <v>13</v>
      </c>
      <c r="K18" s="12" t="s">
        <v>13</v>
      </c>
      <c r="L18" s="15" t="s">
        <v>13</v>
      </c>
      <c r="M18" s="15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  <c r="W18" s="12" t="s">
        <v>13</v>
      </c>
    </row>
    <row r="19" spans="1:30">
      <c r="A19" t="s">
        <v>167</v>
      </c>
      <c r="B19" s="7"/>
      <c r="D19">
        <v>20</v>
      </c>
      <c r="E19">
        <v>162</v>
      </c>
      <c r="F19">
        <v>154</v>
      </c>
      <c r="G19" s="12" t="s">
        <v>13</v>
      </c>
      <c r="H19" s="15" t="s">
        <v>13</v>
      </c>
      <c r="I19" s="15" t="s">
        <v>13</v>
      </c>
      <c r="J19" s="15" t="s">
        <v>13</v>
      </c>
      <c r="K19" s="12" t="s">
        <v>13</v>
      </c>
      <c r="L19" s="15" t="s">
        <v>13</v>
      </c>
      <c r="M19" s="15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  <c r="W19" s="12" t="s">
        <v>13</v>
      </c>
    </row>
    <row r="20" spans="1:30">
      <c r="A20" t="s">
        <v>181</v>
      </c>
      <c r="B20" s="7"/>
      <c r="D20">
        <v>21</v>
      </c>
      <c r="E20">
        <v>164</v>
      </c>
      <c r="F20" s="12" t="s">
        <v>13</v>
      </c>
      <c r="G20" s="12" t="s">
        <v>13</v>
      </c>
      <c r="H20" s="15" t="s">
        <v>13</v>
      </c>
      <c r="I20" s="15" t="s">
        <v>13</v>
      </c>
      <c r="J20" s="15" t="s">
        <v>13</v>
      </c>
      <c r="K20" s="12" t="s">
        <v>13</v>
      </c>
      <c r="L20" s="15" t="s">
        <v>13</v>
      </c>
      <c r="M20" s="15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  <c r="W20" s="12" t="s">
        <v>13</v>
      </c>
    </row>
    <row r="21" spans="1:30" ht="15">
      <c r="A21" s="4"/>
      <c r="B21" s="30"/>
      <c r="C21" s="4"/>
      <c r="D21" s="4"/>
      <c r="E21" s="4"/>
      <c r="F21" s="4"/>
      <c r="G21" s="20"/>
      <c r="H21" s="21"/>
      <c r="I21" s="21"/>
      <c r="J21" s="21"/>
      <c r="K21" s="14"/>
      <c r="L21" s="21"/>
      <c r="M21" s="21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"/>
      <c r="Y21" s="4"/>
      <c r="Z21" s="4"/>
      <c r="AA21" s="4"/>
      <c r="AB21" s="4"/>
      <c r="AC21" s="4"/>
      <c r="AD21" s="4"/>
    </row>
    <row r="22" spans="1:30">
      <c r="A22" t="s">
        <v>151</v>
      </c>
      <c r="B22" s="7"/>
      <c r="E22" s="12" t="s">
        <v>13</v>
      </c>
      <c r="F22" s="12" t="s">
        <v>13</v>
      </c>
      <c r="G22" s="12" t="s">
        <v>13</v>
      </c>
      <c r="H22" s="15" t="s">
        <v>13</v>
      </c>
      <c r="I22" s="15" t="s">
        <v>13</v>
      </c>
      <c r="J22" s="15" t="s">
        <v>13</v>
      </c>
      <c r="K22" s="12" t="s">
        <v>13</v>
      </c>
      <c r="L22" s="15" t="s">
        <v>13</v>
      </c>
      <c r="M22" s="15" t="s">
        <v>13</v>
      </c>
      <c r="N22" s="12" t="s">
        <v>13</v>
      </c>
      <c r="O22" s="12" t="s">
        <v>13</v>
      </c>
      <c r="P22" s="12" t="s">
        <v>13</v>
      </c>
      <c r="Q22" s="12" t="s">
        <v>13</v>
      </c>
      <c r="R22" s="12" t="s">
        <v>13</v>
      </c>
      <c r="S22" s="12" t="s">
        <v>13</v>
      </c>
      <c r="T22" s="12" t="s">
        <v>13</v>
      </c>
      <c r="U22" s="12" t="s">
        <v>13</v>
      </c>
      <c r="V22" s="12" t="s">
        <v>13</v>
      </c>
      <c r="W22" s="12" t="s">
        <v>13</v>
      </c>
    </row>
    <row r="23" spans="1:30" ht="15">
      <c r="B23" s="7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30" ht="15">
      <c r="A24" t="s">
        <v>11</v>
      </c>
      <c r="B24" s="7"/>
      <c r="E24" s="12" t="s">
        <v>13</v>
      </c>
      <c r="F24" s="8">
        <v>151</v>
      </c>
      <c r="G24" s="25">
        <v>135</v>
      </c>
      <c r="H24" s="26">
        <v>143</v>
      </c>
      <c r="I24" s="27">
        <v>129</v>
      </c>
      <c r="J24" s="27">
        <v>142</v>
      </c>
      <c r="K24" s="28">
        <v>157</v>
      </c>
      <c r="L24" s="28">
        <v>130</v>
      </c>
      <c r="M24" s="28">
        <v>137.5</v>
      </c>
      <c r="N24" s="29">
        <v>136.5</v>
      </c>
      <c r="O24" s="28">
        <v>141</v>
      </c>
      <c r="P24" s="13">
        <v>170.5</v>
      </c>
      <c r="Q24" s="1">
        <v>144</v>
      </c>
      <c r="R24" s="1">
        <v>155</v>
      </c>
      <c r="S24" s="1">
        <v>138.5</v>
      </c>
      <c r="T24" s="1">
        <v>146</v>
      </c>
      <c r="U24" s="1">
        <v>155</v>
      </c>
      <c r="V24" s="1">
        <v>119</v>
      </c>
      <c r="W24" s="1">
        <v>149</v>
      </c>
    </row>
    <row r="25" spans="1:30" ht="15">
      <c r="A25" t="s">
        <v>58</v>
      </c>
      <c r="B25" s="7"/>
      <c r="E25" s="12" t="s">
        <v>13</v>
      </c>
      <c r="F25" s="8">
        <v>165</v>
      </c>
      <c r="G25" s="25">
        <v>140</v>
      </c>
      <c r="H25" s="26">
        <v>144</v>
      </c>
      <c r="I25" s="27">
        <v>128</v>
      </c>
      <c r="J25" s="27">
        <v>132</v>
      </c>
      <c r="K25" s="12" t="s">
        <v>13</v>
      </c>
      <c r="L25" s="12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  <c r="W25" s="12" t="s">
        <v>13</v>
      </c>
    </row>
    <row r="26" spans="1:30" ht="15">
      <c r="A26" t="s">
        <v>143</v>
      </c>
      <c r="B26" s="7"/>
      <c r="E26" s="12" t="s">
        <v>13</v>
      </c>
      <c r="F26" s="12" t="s">
        <v>13</v>
      </c>
      <c r="G26" s="17">
        <v>136</v>
      </c>
      <c r="H26" s="15" t="s">
        <v>13</v>
      </c>
      <c r="I26" s="15" t="s">
        <v>13</v>
      </c>
      <c r="J26" s="15" t="s">
        <v>13</v>
      </c>
      <c r="K26" s="12" t="s">
        <v>13</v>
      </c>
      <c r="L26" s="15" t="s">
        <v>13</v>
      </c>
      <c r="M26" s="15" t="s">
        <v>13</v>
      </c>
      <c r="N26" s="12" t="s">
        <v>13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  <c r="W26" s="12" t="s">
        <v>13</v>
      </c>
    </row>
    <row r="27" spans="1:30" ht="15">
      <c r="A27" t="s">
        <v>7</v>
      </c>
      <c r="B27" s="7"/>
      <c r="E27" s="12" t="s">
        <v>13</v>
      </c>
      <c r="F27" s="12" t="s">
        <v>13</v>
      </c>
      <c r="G27" s="17">
        <v>135</v>
      </c>
      <c r="H27" s="12" t="s">
        <v>13</v>
      </c>
      <c r="I27" s="13">
        <v>139</v>
      </c>
      <c r="J27" s="13">
        <v>154</v>
      </c>
      <c r="K27" s="12" t="s">
        <v>13</v>
      </c>
      <c r="L27" s="13">
        <v>133.5</v>
      </c>
      <c r="M27" s="13">
        <v>133</v>
      </c>
      <c r="N27" s="10">
        <v>139</v>
      </c>
      <c r="O27" s="13">
        <v>150.5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  <c r="W27" s="12" t="s">
        <v>13</v>
      </c>
    </row>
    <row r="28" spans="1:30" ht="15">
      <c r="A28" t="s">
        <v>5</v>
      </c>
      <c r="B28" s="7"/>
      <c r="E28" s="12" t="s">
        <v>13</v>
      </c>
      <c r="F28" s="12" t="s">
        <v>13</v>
      </c>
      <c r="G28" s="17">
        <v>148</v>
      </c>
      <c r="H28" s="13">
        <v>166</v>
      </c>
      <c r="I28" s="13">
        <v>146</v>
      </c>
      <c r="J28" s="13">
        <v>145</v>
      </c>
      <c r="K28" s="14">
        <v>141</v>
      </c>
      <c r="L28" s="13">
        <v>152.5</v>
      </c>
      <c r="M28" s="13">
        <v>143.5</v>
      </c>
      <c r="N28" s="12" t="s">
        <v>13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  <c r="W28" s="12" t="s">
        <v>13</v>
      </c>
    </row>
    <row r="29" spans="1:30">
      <c r="A29" t="s">
        <v>15</v>
      </c>
      <c r="B29" s="7"/>
      <c r="E29" s="12" t="s">
        <v>13</v>
      </c>
      <c r="F29" s="12" t="s">
        <v>13</v>
      </c>
      <c r="G29" s="12" t="s">
        <v>13</v>
      </c>
      <c r="H29" s="13">
        <v>148</v>
      </c>
      <c r="I29" s="13">
        <v>147.5</v>
      </c>
      <c r="J29" s="15" t="s">
        <v>13</v>
      </c>
      <c r="K29" s="12" t="s">
        <v>13</v>
      </c>
      <c r="L29" s="13">
        <v>132.5</v>
      </c>
      <c r="M29" s="13">
        <v>145.5</v>
      </c>
      <c r="N29" s="10">
        <v>160.5</v>
      </c>
      <c r="O29" s="13">
        <v>152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  <c r="W29" s="12" t="s">
        <v>13</v>
      </c>
    </row>
    <row r="30" spans="1:30">
      <c r="A30" t="s">
        <v>120</v>
      </c>
      <c r="B30" s="7"/>
      <c r="E30" s="12" t="s">
        <v>13</v>
      </c>
      <c r="F30" s="12" t="s">
        <v>13</v>
      </c>
      <c r="G30" s="12" t="s">
        <v>13</v>
      </c>
      <c r="H30" s="13">
        <v>139</v>
      </c>
      <c r="I30" s="15" t="s">
        <v>13</v>
      </c>
      <c r="J30" s="15" t="s">
        <v>13</v>
      </c>
      <c r="K30" s="12" t="s">
        <v>13</v>
      </c>
      <c r="L30" s="15" t="s">
        <v>13</v>
      </c>
      <c r="M30" s="15" t="s">
        <v>13</v>
      </c>
      <c r="N30" s="15" t="s">
        <v>13</v>
      </c>
      <c r="O30" s="15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  <c r="W30" s="12" t="s">
        <v>13</v>
      </c>
    </row>
    <row r="31" spans="1:30">
      <c r="A31" t="s">
        <v>122</v>
      </c>
      <c r="B31" s="7"/>
      <c r="E31" s="12" t="s">
        <v>13</v>
      </c>
      <c r="F31" s="12" t="s">
        <v>13</v>
      </c>
      <c r="G31" s="12" t="s">
        <v>13</v>
      </c>
      <c r="H31" s="13">
        <v>158</v>
      </c>
      <c r="I31" s="15" t="s">
        <v>13</v>
      </c>
      <c r="J31" s="15" t="s">
        <v>13</v>
      </c>
      <c r="K31" s="12" t="s">
        <v>13</v>
      </c>
      <c r="L31" s="15" t="s">
        <v>13</v>
      </c>
      <c r="M31" s="15" t="s">
        <v>13</v>
      </c>
      <c r="N31" s="15" t="s">
        <v>13</v>
      </c>
      <c r="O31" s="15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  <c r="W31" s="12" t="s">
        <v>13</v>
      </c>
    </row>
    <row r="32" spans="1:30">
      <c r="A32" t="s">
        <v>20</v>
      </c>
      <c r="B32" s="7"/>
      <c r="E32" s="12" t="s">
        <v>13</v>
      </c>
      <c r="F32" s="12" t="s">
        <v>13</v>
      </c>
      <c r="G32" s="12" t="s">
        <v>13</v>
      </c>
      <c r="H32" s="13">
        <v>157</v>
      </c>
      <c r="I32" s="15" t="s">
        <v>13</v>
      </c>
      <c r="J32" s="15" t="s">
        <v>13</v>
      </c>
      <c r="K32" s="12" t="s">
        <v>13</v>
      </c>
      <c r="L32" s="13">
        <v>141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  <c r="W32" s="12" t="s">
        <v>13</v>
      </c>
    </row>
    <row r="33" spans="1:23">
      <c r="A33" t="s">
        <v>21</v>
      </c>
      <c r="B33" s="7"/>
      <c r="E33" s="12" t="s">
        <v>13</v>
      </c>
      <c r="F33" s="12" t="s">
        <v>13</v>
      </c>
      <c r="G33" s="12" t="s">
        <v>13</v>
      </c>
      <c r="H33" s="13">
        <v>155.5</v>
      </c>
      <c r="I33" s="13">
        <v>155</v>
      </c>
      <c r="J33" s="13">
        <v>146</v>
      </c>
      <c r="K33" s="13">
        <v>162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  <c r="W33" s="12" t="s">
        <v>13</v>
      </c>
    </row>
    <row r="34" spans="1:23">
      <c r="A34" t="s">
        <v>64</v>
      </c>
      <c r="B34" s="7"/>
      <c r="E34" s="12" t="s">
        <v>13</v>
      </c>
      <c r="F34" s="12" t="s">
        <v>13</v>
      </c>
      <c r="G34" s="12" t="s">
        <v>13</v>
      </c>
      <c r="H34" s="12" t="s">
        <v>13</v>
      </c>
      <c r="I34" s="13">
        <v>142</v>
      </c>
      <c r="J34" s="13">
        <v>158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  <c r="W34" s="12" t="s">
        <v>13</v>
      </c>
    </row>
    <row r="35" spans="1:23">
      <c r="A35" t="s">
        <v>66</v>
      </c>
      <c r="B35" s="7"/>
      <c r="E35" s="12" t="s">
        <v>13</v>
      </c>
      <c r="F35" s="12" t="s">
        <v>13</v>
      </c>
      <c r="G35" s="12" t="s">
        <v>13</v>
      </c>
      <c r="H35" s="12" t="s">
        <v>13</v>
      </c>
      <c r="I35" s="15" t="s">
        <v>13</v>
      </c>
      <c r="J35" s="13">
        <v>152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  <c r="W35" s="12" t="s">
        <v>13</v>
      </c>
    </row>
    <row r="36" spans="1:23">
      <c r="A36" t="s">
        <v>59</v>
      </c>
      <c r="B36" s="7"/>
      <c r="E36" s="12" t="s">
        <v>13</v>
      </c>
      <c r="F36" s="12" t="s">
        <v>13</v>
      </c>
      <c r="G36" s="12" t="s">
        <v>13</v>
      </c>
      <c r="H36" s="12" t="s">
        <v>13</v>
      </c>
      <c r="I36" s="15" t="s">
        <v>13</v>
      </c>
      <c r="J36" s="13">
        <v>134.5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  <c r="W36" s="12" t="s">
        <v>13</v>
      </c>
    </row>
    <row r="37" spans="1:23">
      <c r="A37" t="s">
        <v>12</v>
      </c>
      <c r="B37" s="7"/>
      <c r="E37" s="12" t="s">
        <v>13</v>
      </c>
      <c r="F37" s="12" t="s">
        <v>13</v>
      </c>
      <c r="G37" s="12" t="s">
        <v>13</v>
      </c>
      <c r="H37" s="12" t="s">
        <v>13</v>
      </c>
      <c r="I37" s="15" t="s">
        <v>13</v>
      </c>
      <c r="J37" s="13">
        <v>154</v>
      </c>
      <c r="K37" s="14">
        <v>154</v>
      </c>
      <c r="L37" s="14">
        <v>109</v>
      </c>
      <c r="M37" s="12" t="s">
        <v>13</v>
      </c>
      <c r="N37" s="10">
        <v>159</v>
      </c>
      <c r="O37" s="13">
        <v>145</v>
      </c>
      <c r="P37" s="13">
        <v>172</v>
      </c>
      <c r="Q37" s="1">
        <v>147.5</v>
      </c>
      <c r="R37" s="1">
        <v>151</v>
      </c>
      <c r="S37" s="12" t="s">
        <v>13</v>
      </c>
      <c r="T37" s="12" t="s">
        <v>13</v>
      </c>
      <c r="U37" s="12" t="s">
        <v>13</v>
      </c>
      <c r="V37" s="12" t="s">
        <v>13</v>
      </c>
      <c r="W37" s="12" t="s">
        <v>13</v>
      </c>
    </row>
    <row r="38" spans="1:23">
      <c r="A38" t="s">
        <v>9</v>
      </c>
      <c r="B38" s="7"/>
      <c r="E38" s="12" t="s">
        <v>13</v>
      </c>
      <c r="F38" s="12" t="s">
        <v>13</v>
      </c>
      <c r="G38" s="12" t="s">
        <v>13</v>
      </c>
      <c r="H38" s="12" t="s">
        <v>13</v>
      </c>
      <c r="I38" s="15" t="s">
        <v>13</v>
      </c>
      <c r="J38" s="12" t="s">
        <v>13</v>
      </c>
      <c r="K38" s="12" t="s">
        <v>13</v>
      </c>
      <c r="L38" s="13">
        <v>137.5</v>
      </c>
      <c r="M38" s="13">
        <v>148.5</v>
      </c>
      <c r="N38" s="10">
        <v>150</v>
      </c>
      <c r="O38" s="13">
        <v>140</v>
      </c>
      <c r="P38" s="13">
        <v>169</v>
      </c>
      <c r="Q38" s="1">
        <v>141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  <c r="W38" s="12" t="s">
        <v>13</v>
      </c>
    </row>
    <row r="39" spans="1:23">
      <c r="A39" t="s">
        <v>19</v>
      </c>
      <c r="B39" s="7"/>
      <c r="E39" s="12" t="s">
        <v>13</v>
      </c>
      <c r="F39" s="12" t="s">
        <v>13</v>
      </c>
      <c r="G39" s="12" t="s">
        <v>13</v>
      </c>
      <c r="H39" s="12" t="s">
        <v>13</v>
      </c>
      <c r="I39" s="15" t="s">
        <v>13</v>
      </c>
      <c r="J39" s="12" t="s">
        <v>13</v>
      </c>
      <c r="K39" s="13">
        <v>168.5</v>
      </c>
      <c r="L39" s="13">
        <v>129.5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  <c r="W39" s="12" t="s">
        <v>13</v>
      </c>
    </row>
    <row r="40" spans="1:23">
      <c r="A40" t="s">
        <v>14</v>
      </c>
      <c r="B40" s="7"/>
      <c r="E40" s="12" t="s">
        <v>13</v>
      </c>
      <c r="F40" s="12" t="s">
        <v>13</v>
      </c>
      <c r="G40" s="12" t="s">
        <v>13</v>
      </c>
      <c r="H40" s="12" t="s">
        <v>13</v>
      </c>
      <c r="I40" s="15" t="s">
        <v>13</v>
      </c>
      <c r="J40" s="15" t="s">
        <v>13</v>
      </c>
      <c r="K40" s="12" t="s">
        <v>13</v>
      </c>
      <c r="L40" s="12" t="s">
        <v>13</v>
      </c>
      <c r="M40" s="13">
        <v>134.5</v>
      </c>
      <c r="N40" s="10">
        <v>138.5</v>
      </c>
      <c r="O40" s="13">
        <v>150.5</v>
      </c>
      <c r="P40" s="13">
        <v>159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  <c r="W40" s="12" t="s">
        <v>13</v>
      </c>
    </row>
    <row r="41" spans="1:23">
      <c r="A41" t="s">
        <v>10</v>
      </c>
      <c r="B41" s="7"/>
      <c r="E41" s="12" t="s">
        <v>13</v>
      </c>
      <c r="F41" s="12" t="s">
        <v>13</v>
      </c>
      <c r="G41" s="12" t="s">
        <v>13</v>
      </c>
      <c r="H41" s="12" t="s">
        <v>13</v>
      </c>
      <c r="I41" s="15" t="s">
        <v>13</v>
      </c>
      <c r="J41" s="15" t="s">
        <v>13</v>
      </c>
      <c r="K41" s="12" t="s">
        <v>13</v>
      </c>
      <c r="L41" s="12" t="s">
        <v>13</v>
      </c>
      <c r="M41" s="13">
        <v>145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  <c r="W41" s="12" t="s">
        <v>13</v>
      </c>
    </row>
    <row r="42" spans="1:23">
      <c r="A42" t="s">
        <v>18</v>
      </c>
      <c r="B42" s="7"/>
      <c r="E42" s="12" t="s">
        <v>13</v>
      </c>
      <c r="F42" s="12" t="s">
        <v>13</v>
      </c>
      <c r="G42" s="12" t="s">
        <v>13</v>
      </c>
      <c r="H42" s="12" t="s">
        <v>13</v>
      </c>
      <c r="I42" s="15" t="s">
        <v>13</v>
      </c>
      <c r="J42" s="15" t="s">
        <v>13</v>
      </c>
      <c r="K42" s="12" t="s">
        <v>13</v>
      </c>
      <c r="L42" s="12" t="s">
        <v>13</v>
      </c>
      <c r="M42" s="13">
        <v>148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  <c r="W42" s="12" t="s">
        <v>13</v>
      </c>
    </row>
    <row r="43" spans="1:23">
      <c r="A43" t="s">
        <v>16</v>
      </c>
      <c r="B43" s="7"/>
      <c r="E43" s="12" t="s">
        <v>13</v>
      </c>
      <c r="F43" s="12" t="s">
        <v>13</v>
      </c>
      <c r="G43" s="12" t="s">
        <v>13</v>
      </c>
      <c r="H43" s="12" t="s">
        <v>13</v>
      </c>
      <c r="I43" s="15" t="s">
        <v>13</v>
      </c>
      <c r="J43" s="15" t="s">
        <v>13</v>
      </c>
      <c r="K43" s="12" t="s">
        <v>13</v>
      </c>
      <c r="L43" s="12" t="s">
        <v>13</v>
      </c>
      <c r="M43" s="12" t="s">
        <v>13</v>
      </c>
      <c r="N43" s="10">
        <v>146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 s="12" t="s">
        <v>13</v>
      </c>
      <c r="V43" s="12" t="s">
        <v>13</v>
      </c>
      <c r="W43" s="12" t="s">
        <v>13</v>
      </c>
    </row>
    <row r="44" spans="1:23">
      <c r="B44" s="7"/>
    </row>
    <row r="45" spans="1:23">
      <c r="B45" s="7"/>
    </row>
  </sheetData>
  <sortState ref="A2:AB6">
    <sortCondition ref="C2:C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4" x14ac:dyDescent="0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4" x14ac:dyDescent="0"/>
  <cols>
    <col min="2" max="23" width="6" customWidth="1"/>
  </cols>
  <sheetData>
    <row r="1" spans="1:23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2"/>
  <sheetViews>
    <sheetView topLeftCell="E10" zoomScale="115" zoomScaleNormal="115" zoomScalePageLayoutView="115" workbookViewId="0">
      <selection activeCell="E28" sqref="E28:Y62"/>
    </sheetView>
  </sheetViews>
  <sheetFormatPr baseColWidth="10" defaultRowHeight="14" x14ac:dyDescent="0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>SUM(E29:N29)</f>
        <v>1373</v>
      </c>
    </row>
    <row r="30" spans="2:24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1">SUM(E30:G30)</f>
        <v>416</v>
      </c>
      <c r="W30">
        <f t="shared" ref="W30:W38" si="2">SUM(E30:I30)</f>
        <v>682</v>
      </c>
      <c r="X30">
        <f t="shared" ref="X30:X34" si="3">SUM(E30:N30)</f>
        <v>1438</v>
      </c>
    </row>
    <row r="31" spans="2:24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1"/>
        <v>423</v>
      </c>
      <c r="W31">
        <f t="shared" si="2"/>
        <v>696</v>
      </c>
      <c r="X31">
        <f t="shared" si="3"/>
        <v>1408</v>
      </c>
    </row>
    <row r="32" spans="2:24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1"/>
        <v>414</v>
      </c>
      <c r="W32">
        <f t="shared" si="2"/>
        <v>701</v>
      </c>
      <c r="X32">
        <f t="shared" si="3"/>
        <v>1430.5</v>
      </c>
    </row>
    <row r="33" spans="3:24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1"/>
        <v>424</v>
      </c>
      <c r="W33">
        <f t="shared" si="2"/>
        <v>692</v>
      </c>
      <c r="X33">
        <f t="shared" si="3"/>
        <v>1441</v>
      </c>
    </row>
    <row r="34" spans="3:24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1"/>
        <v>440</v>
      </c>
      <c r="W34">
        <f t="shared" si="2"/>
        <v>739</v>
      </c>
      <c r="X34">
        <f t="shared" si="3"/>
        <v>1498</v>
      </c>
    </row>
    <row r="35" spans="3:24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1"/>
        <v>441</v>
      </c>
      <c r="W35">
        <f t="shared" si="2"/>
        <v>707</v>
      </c>
    </row>
    <row r="36" spans="3:24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1"/>
        <v>468</v>
      </c>
      <c r="W36">
        <f t="shared" si="2"/>
        <v>795</v>
      </c>
    </row>
    <row r="37" spans="3:24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1"/>
        <v>457</v>
      </c>
      <c r="W37">
        <f t="shared" si="2"/>
        <v>750.5</v>
      </c>
    </row>
    <row r="38" spans="3:24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1"/>
        <v>425</v>
      </c>
      <c r="W38">
        <f t="shared" si="2"/>
        <v>697</v>
      </c>
    </row>
    <row r="39" spans="3:24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1"/>
        <v>406</v>
      </c>
    </row>
    <row r="40" spans="3:24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1"/>
        <v>456.5</v>
      </c>
    </row>
    <row r="41" spans="3:24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1"/>
        <v>404</v>
      </c>
    </row>
    <row r="42" spans="3:24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1"/>
        <v>421.5</v>
      </c>
    </row>
    <row r="43" spans="3:24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1"/>
        <v>434.5</v>
      </c>
    </row>
    <row r="44" spans="3:24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1"/>
        <v>427</v>
      </c>
    </row>
    <row r="45" spans="3:24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sqref="A1:V20"/>
    </sheetView>
  </sheetViews>
  <sheetFormatPr baseColWidth="10" defaultRowHeight="15" x14ac:dyDescent="0"/>
  <cols>
    <col min="1" max="16384" width="10.83203125" style="17"/>
  </cols>
  <sheetData>
    <row r="1" spans="1:22">
      <c r="B1" s="17" t="s">
        <v>2</v>
      </c>
      <c r="C1" s="17" t="s">
        <v>145</v>
      </c>
      <c r="D1" s="17" t="s">
        <v>65</v>
      </c>
      <c r="E1" s="17" t="s">
        <v>141</v>
      </c>
      <c r="F1" s="17" t="s">
        <v>3</v>
      </c>
      <c r="G1" s="17" t="s">
        <v>143</v>
      </c>
      <c r="H1" s="17" t="s">
        <v>0</v>
      </c>
      <c r="I1" s="17" t="s">
        <v>4</v>
      </c>
      <c r="J1" s="17" t="s">
        <v>61</v>
      </c>
      <c r="K1" s="17" t="s">
        <v>63</v>
      </c>
      <c r="L1" s="17" t="s">
        <v>60</v>
      </c>
      <c r="M1" s="17" t="s">
        <v>78</v>
      </c>
      <c r="N1" s="17" t="s">
        <v>7</v>
      </c>
      <c r="O1" s="17" t="s">
        <v>77</v>
      </c>
      <c r="P1" s="17" t="s">
        <v>8</v>
      </c>
      <c r="Q1" s="17" t="s">
        <v>146</v>
      </c>
      <c r="R1" s="17" t="s">
        <v>58</v>
      </c>
      <c r="S1" s="17" t="s">
        <v>147</v>
      </c>
      <c r="T1" s="17" t="s">
        <v>6</v>
      </c>
      <c r="U1" s="17" t="s">
        <v>80</v>
      </c>
      <c r="V1" s="17" t="s">
        <v>5</v>
      </c>
    </row>
    <row r="2" spans="1:22">
      <c r="A2" s="17" t="s">
        <v>134</v>
      </c>
      <c r="B2" s="17">
        <v>12</v>
      </c>
      <c r="C2" s="17">
        <v>12</v>
      </c>
      <c r="D2" s="17">
        <v>12</v>
      </c>
      <c r="E2" s="17">
        <v>10</v>
      </c>
      <c r="F2" s="17">
        <v>16</v>
      </c>
      <c r="G2" s="17">
        <v>10</v>
      </c>
      <c r="H2" s="17">
        <v>13</v>
      </c>
      <c r="I2" s="17">
        <v>14</v>
      </c>
      <c r="J2" s="17">
        <v>12</v>
      </c>
      <c r="K2" s="17">
        <v>14</v>
      </c>
      <c r="L2" s="17">
        <v>16</v>
      </c>
      <c r="M2" s="17">
        <v>12</v>
      </c>
      <c r="N2" s="17">
        <v>16</v>
      </c>
      <c r="O2" s="17">
        <v>12</v>
      </c>
      <c r="P2" s="17">
        <v>14</v>
      </c>
      <c r="Q2" s="17">
        <v>16</v>
      </c>
      <c r="R2" s="17">
        <v>10</v>
      </c>
      <c r="S2" s="17">
        <v>14</v>
      </c>
      <c r="T2" s="17">
        <v>12</v>
      </c>
      <c r="U2" s="17">
        <v>12</v>
      </c>
      <c r="V2" s="17">
        <v>12</v>
      </c>
    </row>
    <row r="3" spans="1:22">
      <c r="A3" s="17" t="s">
        <v>135</v>
      </c>
      <c r="B3" s="17">
        <v>3</v>
      </c>
      <c r="C3" s="17">
        <v>6</v>
      </c>
      <c r="D3" s="17">
        <v>3</v>
      </c>
      <c r="E3" s="17">
        <v>2</v>
      </c>
      <c r="F3" s="17">
        <v>6</v>
      </c>
      <c r="G3" s="17">
        <v>3</v>
      </c>
      <c r="H3" s="17">
        <v>4.5</v>
      </c>
      <c r="I3" s="17">
        <v>5.5</v>
      </c>
      <c r="J3" s="17">
        <v>3</v>
      </c>
      <c r="K3" s="17">
        <v>6</v>
      </c>
      <c r="L3" s="17">
        <v>5</v>
      </c>
      <c r="M3" s="17">
        <v>5</v>
      </c>
      <c r="N3" s="17">
        <v>3</v>
      </c>
      <c r="O3" s="17">
        <v>6</v>
      </c>
      <c r="P3" s="17">
        <v>5</v>
      </c>
      <c r="Q3" s="17">
        <v>5</v>
      </c>
      <c r="R3" s="17">
        <v>4</v>
      </c>
      <c r="S3" s="17">
        <v>7</v>
      </c>
      <c r="T3" s="17">
        <v>3</v>
      </c>
      <c r="U3" s="17">
        <v>6</v>
      </c>
      <c r="V3" s="17">
        <v>4</v>
      </c>
    </row>
    <row r="4" spans="1:22">
      <c r="A4" s="17" t="s">
        <v>25</v>
      </c>
      <c r="B4" s="17">
        <v>6</v>
      </c>
      <c r="C4" s="17">
        <v>6</v>
      </c>
      <c r="D4" s="17">
        <v>6</v>
      </c>
      <c r="E4" s="17">
        <v>2</v>
      </c>
      <c r="F4" s="17">
        <v>6</v>
      </c>
      <c r="G4" s="17">
        <v>4</v>
      </c>
      <c r="H4" s="17">
        <v>6</v>
      </c>
      <c r="I4" s="17">
        <v>5</v>
      </c>
      <c r="J4" s="17">
        <v>6</v>
      </c>
      <c r="K4" s="17">
        <v>4</v>
      </c>
      <c r="L4" s="17">
        <v>7</v>
      </c>
      <c r="M4" s="17">
        <v>4</v>
      </c>
      <c r="N4" s="17">
        <v>6</v>
      </c>
      <c r="O4" s="17">
        <v>8</v>
      </c>
      <c r="P4" s="17">
        <v>6</v>
      </c>
      <c r="Q4" s="17">
        <v>8</v>
      </c>
      <c r="R4" s="17">
        <v>6</v>
      </c>
      <c r="S4" s="17">
        <v>10</v>
      </c>
      <c r="T4" s="17">
        <v>6</v>
      </c>
      <c r="U4" s="17">
        <v>6</v>
      </c>
      <c r="V4" s="17">
        <v>6</v>
      </c>
    </row>
    <row r="5" spans="1:22">
      <c r="A5" s="17" t="s">
        <v>26</v>
      </c>
      <c r="B5" s="17">
        <v>16</v>
      </c>
      <c r="C5" s="17">
        <v>17</v>
      </c>
      <c r="D5" s="17">
        <v>8</v>
      </c>
      <c r="E5" s="17">
        <v>16</v>
      </c>
      <c r="F5" s="17">
        <v>19</v>
      </c>
      <c r="G5" s="17">
        <v>13</v>
      </c>
      <c r="H5" s="17">
        <v>16</v>
      </c>
      <c r="I5" s="17">
        <v>15.5</v>
      </c>
      <c r="J5" s="17">
        <v>8</v>
      </c>
      <c r="K5" s="17">
        <v>17</v>
      </c>
      <c r="L5" s="17">
        <v>18</v>
      </c>
      <c r="M5" s="17">
        <v>16</v>
      </c>
      <c r="N5" s="17">
        <v>17</v>
      </c>
      <c r="O5" s="17">
        <v>16</v>
      </c>
      <c r="P5" s="17">
        <v>14</v>
      </c>
      <c r="Q5" s="17">
        <v>19</v>
      </c>
      <c r="R5" s="17">
        <v>16</v>
      </c>
      <c r="S5" s="17">
        <v>17</v>
      </c>
      <c r="T5" s="17">
        <v>16</v>
      </c>
      <c r="U5" s="17">
        <v>16</v>
      </c>
      <c r="V5" s="17">
        <v>16</v>
      </c>
    </row>
    <row r="6" spans="1:22">
      <c r="A6" s="17" t="s">
        <v>136</v>
      </c>
      <c r="B6" s="17">
        <v>4</v>
      </c>
      <c r="C6" s="17">
        <v>3</v>
      </c>
      <c r="D6" s="17">
        <v>0</v>
      </c>
      <c r="E6" s="17">
        <v>0</v>
      </c>
      <c r="F6" s="17">
        <v>3</v>
      </c>
      <c r="G6" s="17">
        <v>4</v>
      </c>
      <c r="H6" s="17">
        <v>2</v>
      </c>
      <c r="I6" s="17">
        <v>5.5</v>
      </c>
      <c r="J6" s="17">
        <v>3</v>
      </c>
      <c r="K6" s="17">
        <v>5</v>
      </c>
      <c r="L6" s="17">
        <v>4.5</v>
      </c>
      <c r="M6" s="17">
        <v>5</v>
      </c>
      <c r="N6" s="17">
        <v>5</v>
      </c>
      <c r="O6" s="17">
        <v>4</v>
      </c>
      <c r="P6" s="17">
        <v>6</v>
      </c>
      <c r="Q6" s="17">
        <v>4</v>
      </c>
      <c r="R6" s="17">
        <v>4</v>
      </c>
      <c r="S6" s="17">
        <v>5</v>
      </c>
      <c r="T6" s="17">
        <v>4</v>
      </c>
      <c r="U6" s="17">
        <v>5</v>
      </c>
      <c r="V6" s="17">
        <v>4</v>
      </c>
    </row>
    <row r="7" spans="1:22">
      <c r="A7" s="17" t="s">
        <v>137</v>
      </c>
      <c r="B7" s="17">
        <v>10</v>
      </c>
      <c r="C7" s="17">
        <v>9</v>
      </c>
      <c r="D7" s="17">
        <v>10</v>
      </c>
      <c r="E7" s="17">
        <v>14</v>
      </c>
      <c r="F7" s="17">
        <v>10</v>
      </c>
      <c r="G7" s="17">
        <v>12</v>
      </c>
      <c r="H7" s="17">
        <v>8</v>
      </c>
      <c r="I7" s="17">
        <v>11</v>
      </c>
      <c r="J7" s="17">
        <v>10</v>
      </c>
      <c r="K7" s="17">
        <v>10</v>
      </c>
      <c r="L7" s="17">
        <v>9</v>
      </c>
      <c r="M7" s="17">
        <v>12</v>
      </c>
      <c r="N7" s="17">
        <v>10</v>
      </c>
      <c r="O7" s="17">
        <v>10</v>
      </c>
      <c r="P7" s="17">
        <v>9</v>
      </c>
      <c r="Q7" s="17">
        <v>8</v>
      </c>
      <c r="R7" s="17">
        <v>8</v>
      </c>
      <c r="S7" s="17">
        <v>12</v>
      </c>
      <c r="T7" s="17">
        <v>10</v>
      </c>
      <c r="U7" s="17">
        <v>8</v>
      </c>
      <c r="V7" s="17">
        <v>10</v>
      </c>
    </row>
    <row r="8" spans="1:22">
      <c r="A8" s="17" t="s">
        <v>29</v>
      </c>
      <c r="B8" s="17">
        <v>8</v>
      </c>
      <c r="C8" s="17">
        <v>9</v>
      </c>
      <c r="D8" s="17">
        <v>9</v>
      </c>
      <c r="E8" s="17">
        <v>9</v>
      </c>
      <c r="F8" s="17">
        <v>13</v>
      </c>
      <c r="G8" s="17">
        <v>8</v>
      </c>
      <c r="H8" s="17">
        <v>8.5</v>
      </c>
      <c r="I8" s="17">
        <v>9.5</v>
      </c>
      <c r="J8" s="17">
        <v>7</v>
      </c>
      <c r="K8" s="17">
        <v>8</v>
      </c>
      <c r="L8" s="17">
        <v>10</v>
      </c>
      <c r="M8" s="17">
        <v>9</v>
      </c>
      <c r="N8" s="17">
        <v>9</v>
      </c>
      <c r="O8" s="17">
        <v>8</v>
      </c>
      <c r="P8" s="17">
        <v>10</v>
      </c>
      <c r="Q8" s="17">
        <v>8</v>
      </c>
      <c r="R8" s="17">
        <v>5</v>
      </c>
      <c r="S8" s="17">
        <v>15</v>
      </c>
      <c r="T8" s="17">
        <v>10</v>
      </c>
      <c r="U8" s="17">
        <v>11</v>
      </c>
      <c r="V8" s="17">
        <v>12</v>
      </c>
    </row>
    <row r="9" spans="1:22">
      <c r="A9" s="17" t="s">
        <v>30</v>
      </c>
      <c r="B9" s="17">
        <v>0</v>
      </c>
      <c r="C9" s="17">
        <v>0</v>
      </c>
      <c r="D9" s="17">
        <v>2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2</v>
      </c>
      <c r="K9" s="17">
        <v>0</v>
      </c>
      <c r="L9" s="17">
        <v>4</v>
      </c>
      <c r="M9" s="17">
        <v>0</v>
      </c>
      <c r="N9" s="17">
        <v>0</v>
      </c>
      <c r="O9" s="17">
        <v>0</v>
      </c>
      <c r="P9" s="17">
        <v>0</v>
      </c>
      <c r="Q9" s="17">
        <v>2</v>
      </c>
      <c r="R9" s="17">
        <v>2</v>
      </c>
      <c r="S9" s="17">
        <v>4</v>
      </c>
      <c r="T9" s="17">
        <v>2</v>
      </c>
      <c r="U9" s="17">
        <v>0</v>
      </c>
      <c r="V9" s="17">
        <v>2</v>
      </c>
    </row>
    <row r="10" spans="1:22">
      <c r="A10" s="17" t="s">
        <v>31</v>
      </c>
      <c r="B10" s="17">
        <v>7</v>
      </c>
      <c r="C10" s="17">
        <v>9</v>
      </c>
      <c r="D10" s="17">
        <v>6</v>
      </c>
      <c r="E10" s="17">
        <v>5</v>
      </c>
      <c r="F10" s="17">
        <v>7</v>
      </c>
      <c r="G10" s="17">
        <v>5</v>
      </c>
      <c r="H10" s="17">
        <v>6.5</v>
      </c>
      <c r="I10" s="17">
        <v>8.5</v>
      </c>
      <c r="J10" s="17">
        <v>9</v>
      </c>
      <c r="K10" s="17">
        <v>7</v>
      </c>
      <c r="L10" s="17">
        <v>8.5</v>
      </c>
      <c r="M10" s="17">
        <v>9</v>
      </c>
      <c r="N10" s="17">
        <v>4</v>
      </c>
      <c r="O10" s="17">
        <v>7</v>
      </c>
      <c r="P10" s="17">
        <v>7</v>
      </c>
      <c r="Q10" s="17">
        <v>6</v>
      </c>
      <c r="R10" s="17">
        <v>4</v>
      </c>
      <c r="S10" s="17">
        <v>7</v>
      </c>
      <c r="T10" s="17">
        <v>6</v>
      </c>
      <c r="U10" s="17">
        <v>7</v>
      </c>
      <c r="V10" s="17">
        <v>5</v>
      </c>
    </row>
    <row r="11" spans="1:22">
      <c r="A11" s="17" t="s">
        <v>32</v>
      </c>
      <c r="B11" s="17">
        <v>5</v>
      </c>
      <c r="C11" s="17">
        <v>4</v>
      </c>
      <c r="D11" s="17">
        <v>10</v>
      </c>
      <c r="E11" s="17">
        <v>11</v>
      </c>
      <c r="F11" s="17">
        <v>0</v>
      </c>
      <c r="G11" s="17">
        <v>5</v>
      </c>
      <c r="H11" s="17">
        <v>4</v>
      </c>
      <c r="I11" s="17">
        <v>1</v>
      </c>
      <c r="J11" s="17">
        <v>2</v>
      </c>
      <c r="K11" s="17">
        <v>2</v>
      </c>
      <c r="L11" s="17">
        <v>1</v>
      </c>
      <c r="M11" s="17">
        <v>7</v>
      </c>
      <c r="N11" s="17">
        <v>2</v>
      </c>
      <c r="O11" s="17">
        <v>3</v>
      </c>
      <c r="P11" s="17">
        <v>5</v>
      </c>
      <c r="Q11" s="17">
        <v>4</v>
      </c>
      <c r="R11" s="17">
        <v>13</v>
      </c>
      <c r="S11" s="17">
        <v>5.5</v>
      </c>
      <c r="T11" s="17">
        <v>2</v>
      </c>
      <c r="U11" s="17">
        <v>5</v>
      </c>
      <c r="V11" s="17">
        <v>8</v>
      </c>
    </row>
    <row r="12" spans="1:22">
      <c r="A12" s="17" t="s">
        <v>33</v>
      </c>
      <c r="B12" s="17">
        <v>2</v>
      </c>
      <c r="C12" s="17">
        <v>0</v>
      </c>
      <c r="D12" s="17">
        <v>0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1</v>
      </c>
      <c r="M12" s="17">
        <v>0</v>
      </c>
      <c r="N12" s="17">
        <v>2</v>
      </c>
      <c r="O12" s="17">
        <v>2</v>
      </c>
      <c r="P12" s="17">
        <v>2</v>
      </c>
      <c r="Q12" s="17">
        <v>0</v>
      </c>
      <c r="R12" s="17">
        <v>2</v>
      </c>
      <c r="S12" s="17">
        <v>2</v>
      </c>
      <c r="T12" s="17">
        <v>2</v>
      </c>
      <c r="U12" s="17">
        <v>2</v>
      </c>
      <c r="V12" s="17">
        <v>2</v>
      </c>
    </row>
    <row r="13" spans="1:22">
      <c r="A13" s="17" t="s">
        <v>138</v>
      </c>
      <c r="B13" s="17">
        <v>6</v>
      </c>
      <c r="C13" s="17">
        <v>6</v>
      </c>
      <c r="D13" s="17">
        <v>4</v>
      </c>
      <c r="E13" s="17">
        <v>4</v>
      </c>
      <c r="F13" s="17">
        <v>8</v>
      </c>
      <c r="G13" s="17">
        <v>5</v>
      </c>
      <c r="H13" s="17">
        <v>3.5</v>
      </c>
      <c r="I13" s="17">
        <v>4.5</v>
      </c>
      <c r="J13" s="17">
        <v>3</v>
      </c>
      <c r="K13" s="17">
        <v>6</v>
      </c>
      <c r="L13" s="17">
        <v>6</v>
      </c>
      <c r="M13" s="17">
        <v>6</v>
      </c>
      <c r="N13" s="17">
        <v>3</v>
      </c>
      <c r="O13" s="17">
        <v>4</v>
      </c>
      <c r="P13" s="17">
        <v>6</v>
      </c>
      <c r="Q13" s="17">
        <v>6</v>
      </c>
      <c r="R13" s="17">
        <v>3</v>
      </c>
      <c r="S13" s="17">
        <v>4</v>
      </c>
      <c r="T13" s="17">
        <v>3</v>
      </c>
      <c r="U13" s="17">
        <v>4</v>
      </c>
      <c r="V13" s="17">
        <v>4</v>
      </c>
    </row>
    <row r="14" spans="1:22">
      <c r="A14" s="17" t="s">
        <v>139</v>
      </c>
      <c r="B14" s="17">
        <v>4</v>
      </c>
      <c r="C14" s="17">
        <v>4</v>
      </c>
      <c r="D14" s="17">
        <v>6</v>
      </c>
      <c r="E14" s="17">
        <v>4</v>
      </c>
      <c r="F14" s="17">
        <v>5</v>
      </c>
      <c r="G14" s="17">
        <v>9</v>
      </c>
      <c r="H14" s="17">
        <v>4</v>
      </c>
      <c r="I14" s="17">
        <v>3</v>
      </c>
      <c r="J14" s="17">
        <v>6</v>
      </c>
      <c r="K14" s="17">
        <v>5</v>
      </c>
      <c r="L14" s="17">
        <v>4</v>
      </c>
      <c r="M14" s="17">
        <v>6</v>
      </c>
      <c r="N14" s="17">
        <v>4</v>
      </c>
      <c r="O14" s="17">
        <v>4</v>
      </c>
      <c r="P14" s="17">
        <v>7</v>
      </c>
      <c r="Q14" s="17">
        <v>6</v>
      </c>
      <c r="R14" s="17">
        <v>5</v>
      </c>
      <c r="S14" s="17">
        <v>5</v>
      </c>
      <c r="T14" s="17">
        <v>4</v>
      </c>
      <c r="U14" s="17">
        <v>3</v>
      </c>
      <c r="V14" s="17">
        <v>4</v>
      </c>
    </row>
    <row r="15" spans="1:22">
      <c r="A15" s="17" t="s">
        <v>34</v>
      </c>
      <c r="B15" s="17">
        <v>5</v>
      </c>
      <c r="C15" s="17">
        <v>5</v>
      </c>
      <c r="D15" s="17">
        <v>5</v>
      </c>
      <c r="E15" s="17">
        <v>5</v>
      </c>
      <c r="F15" s="17">
        <v>7</v>
      </c>
      <c r="G15" s="17">
        <v>4</v>
      </c>
      <c r="H15" s="17">
        <v>3.5</v>
      </c>
      <c r="I15" s="17">
        <v>5</v>
      </c>
      <c r="J15" s="17">
        <v>5</v>
      </c>
      <c r="K15" s="17">
        <v>5</v>
      </c>
      <c r="L15" s="17">
        <v>7.5</v>
      </c>
      <c r="M15" s="17">
        <v>5</v>
      </c>
      <c r="N15" s="17">
        <v>5</v>
      </c>
      <c r="O15" s="17">
        <v>5</v>
      </c>
      <c r="P15" s="17">
        <v>4</v>
      </c>
      <c r="Q15" s="17">
        <v>8</v>
      </c>
      <c r="R15" s="17">
        <v>5</v>
      </c>
      <c r="S15" s="17">
        <v>5</v>
      </c>
      <c r="T15" s="17">
        <v>5</v>
      </c>
      <c r="U15" s="17">
        <v>5</v>
      </c>
      <c r="V15" s="17">
        <v>8</v>
      </c>
    </row>
    <row r="16" spans="1:22">
      <c r="A16" s="17" t="s">
        <v>35</v>
      </c>
      <c r="B16" s="17">
        <v>6</v>
      </c>
      <c r="C16" s="17">
        <v>8</v>
      </c>
      <c r="D16" s="17">
        <v>7</v>
      </c>
      <c r="E16" s="17">
        <v>7</v>
      </c>
      <c r="F16" s="17">
        <v>6</v>
      </c>
      <c r="G16" s="17">
        <v>9</v>
      </c>
      <c r="H16" s="17">
        <v>5</v>
      </c>
      <c r="I16" s="17">
        <v>8</v>
      </c>
      <c r="J16" s="17">
        <v>8</v>
      </c>
      <c r="K16" s="17">
        <v>6</v>
      </c>
      <c r="L16" s="17">
        <v>6.5</v>
      </c>
      <c r="M16" s="17">
        <v>5</v>
      </c>
      <c r="N16" s="17">
        <v>6</v>
      </c>
      <c r="O16" s="17">
        <v>4</v>
      </c>
      <c r="P16" s="17">
        <v>7</v>
      </c>
      <c r="Q16" s="17">
        <v>7</v>
      </c>
      <c r="R16" s="17">
        <v>9</v>
      </c>
      <c r="S16" s="17">
        <v>9</v>
      </c>
      <c r="T16" s="17">
        <v>4</v>
      </c>
      <c r="U16" s="17">
        <v>6</v>
      </c>
      <c r="V16" s="17">
        <v>7</v>
      </c>
    </row>
    <row r="17" spans="1:22">
      <c r="A17" s="17" t="s">
        <v>36</v>
      </c>
      <c r="B17" s="17">
        <v>9</v>
      </c>
      <c r="C17" s="17">
        <v>11</v>
      </c>
      <c r="D17" s="17">
        <v>9</v>
      </c>
      <c r="E17" s="17">
        <v>11</v>
      </c>
      <c r="F17" s="17">
        <v>11</v>
      </c>
      <c r="G17" s="17">
        <v>10</v>
      </c>
      <c r="H17" s="17">
        <v>12.5</v>
      </c>
      <c r="I17" s="17">
        <v>14</v>
      </c>
      <c r="J17" s="17">
        <v>10</v>
      </c>
      <c r="K17" s="17">
        <v>13</v>
      </c>
      <c r="L17" s="17">
        <v>13</v>
      </c>
      <c r="M17" s="17">
        <v>11</v>
      </c>
      <c r="N17" s="17">
        <v>12</v>
      </c>
      <c r="O17" s="17">
        <v>9</v>
      </c>
      <c r="P17" s="17">
        <v>11</v>
      </c>
      <c r="Q17" s="17">
        <v>12</v>
      </c>
      <c r="R17" s="17">
        <v>13</v>
      </c>
      <c r="S17" s="17">
        <v>14</v>
      </c>
      <c r="T17" s="17">
        <v>11</v>
      </c>
      <c r="U17" s="17">
        <v>12</v>
      </c>
      <c r="V17" s="17">
        <v>14</v>
      </c>
    </row>
    <row r="18" spans="1:22">
      <c r="A18" s="17" t="s">
        <v>37</v>
      </c>
      <c r="B18" s="17">
        <v>8</v>
      </c>
      <c r="C18" s="17">
        <v>12</v>
      </c>
      <c r="D18" s="17">
        <v>13</v>
      </c>
      <c r="E18" s="17">
        <v>8</v>
      </c>
      <c r="F18" s="17">
        <v>11</v>
      </c>
      <c r="G18" s="17">
        <v>10</v>
      </c>
      <c r="H18" s="17">
        <v>9.5</v>
      </c>
      <c r="I18" s="17">
        <v>9.5</v>
      </c>
      <c r="J18" s="17">
        <v>10.5</v>
      </c>
      <c r="K18" s="17">
        <v>9</v>
      </c>
      <c r="L18" s="17">
        <v>7</v>
      </c>
      <c r="M18" s="17">
        <v>6</v>
      </c>
      <c r="N18" s="17">
        <v>10</v>
      </c>
      <c r="O18" s="17">
        <v>10</v>
      </c>
      <c r="P18" s="17">
        <v>9</v>
      </c>
      <c r="Q18" s="17">
        <v>8</v>
      </c>
      <c r="R18" s="17">
        <v>10</v>
      </c>
      <c r="S18" s="17">
        <v>5</v>
      </c>
      <c r="T18" s="17">
        <v>8</v>
      </c>
      <c r="U18" s="17">
        <v>7</v>
      </c>
      <c r="V18" s="17">
        <v>6</v>
      </c>
    </row>
    <row r="19" spans="1:22">
      <c r="A19" s="17" t="s">
        <v>38</v>
      </c>
      <c r="B19" s="17">
        <v>22</v>
      </c>
      <c r="C19" s="17">
        <v>20</v>
      </c>
      <c r="D19" s="17">
        <v>20</v>
      </c>
      <c r="E19" s="17">
        <v>23</v>
      </c>
      <c r="F19" s="17">
        <v>23</v>
      </c>
      <c r="G19" s="17">
        <v>23</v>
      </c>
      <c r="H19" s="17">
        <v>20.5</v>
      </c>
      <c r="I19" s="17">
        <v>24</v>
      </c>
      <c r="J19" s="17">
        <v>21</v>
      </c>
      <c r="K19" s="17">
        <v>26</v>
      </c>
      <c r="L19" s="17">
        <v>29</v>
      </c>
      <c r="M19" s="17">
        <v>21</v>
      </c>
      <c r="N19" s="17">
        <v>21</v>
      </c>
      <c r="O19" s="17">
        <v>23</v>
      </c>
      <c r="P19" s="17">
        <v>17</v>
      </c>
      <c r="Q19" s="17">
        <v>29</v>
      </c>
      <c r="R19" s="17">
        <v>21</v>
      </c>
      <c r="S19" s="17">
        <v>21</v>
      </c>
      <c r="T19" s="17">
        <v>25</v>
      </c>
      <c r="U19" s="17">
        <v>20</v>
      </c>
      <c r="V19" s="17">
        <v>24</v>
      </c>
    </row>
    <row r="20" spans="1:22">
      <c r="B20" s="17">
        <f>SUM(B2:B19)</f>
        <v>133</v>
      </c>
      <c r="C20" s="17">
        <f t="shared" ref="C20:V20" si="0">SUM(C2:C19)</f>
        <v>141</v>
      </c>
      <c r="D20" s="17">
        <f t="shared" si="0"/>
        <v>130</v>
      </c>
      <c r="E20" s="17">
        <f t="shared" si="0"/>
        <v>135</v>
      </c>
      <c r="F20" s="17">
        <f t="shared" si="0"/>
        <v>153</v>
      </c>
      <c r="G20" s="17">
        <f t="shared" si="0"/>
        <v>136</v>
      </c>
      <c r="H20" s="17">
        <f t="shared" si="0"/>
        <v>131</v>
      </c>
      <c r="I20" s="17">
        <f t="shared" si="0"/>
        <v>145.5</v>
      </c>
      <c r="J20" s="17">
        <f t="shared" si="0"/>
        <v>127.5</v>
      </c>
      <c r="K20" s="17">
        <f t="shared" si="0"/>
        <v>145</v>
      </c>
      <c r="L20" s="17">
        <f t="shared" si="0"/>
        <v>157</v>
      </c>
      <c r="M20" s="17">
        <f t="shared" si="0"/>
        <v>139</v>
      </c>
      <c r="N20" s="17">
        <f t="shared" si="0"/>
        <v>135</v>
      </c>
      <c r="O20" s="17">
        <f t="shared" si="0"/>
        <v>135</v>
      </c>
      <c r="P20" s="17">
        <f t="shared" si="0"/>
        <v>139</v>
      </c>
      <c r="Q20" s="17">
        <f t="shared" si="0"/>
        <v>156</v>
      </c>
      <c r="R20" s="17">
        <f t="shared" si="0"/>
        <v>140</v>
      </c>
      <c r="S20" s="17">
        <f t="shared" si="0"/>
        <v>161.5</v>
      </c>
      <c r="T20" s="17">
        <f t="shared" si="0"/>
        <v>133</v>
      </c>
      <c r="U20" s="17">
        <f t="shared" si="0"/>
        <v>135</v>
      </c>
      <c r="V20" s="17">
        <f t="shared" si="0"/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opLeftCell="C6" zoomScale="125" zoomScaleNormal="125" zoomScalePageLayoutView="125" workbookViewId="0">
      <selection activeCell="D26" sqref="D26:T65"/>
    </sheetView>
  </sheetViews>
  <sheetFormatPr baseColWidth="10" defaultRowHeight="15" x14ac:dyDescent="0"/>
  <cols>
    <col min="1" max="1" width="9" style="18" customWidth="1"/>
    <col min="2" max="2" width="24.6640625" style="17" customWidth="1"/>
    <col min="3" max="3" width="10.83203125" style="17"/>
    <col min="4" max="21" width="6" style="17" customWidth="1"/>
    <col min="22" max="23" width="10.83203125" style="17" customWidth="1"/>
    <col min="24" max="16384" width="10.83203125" style="17"/>
  </cols>
  <sheetData>
    <row r="1" spans="1:21" s="16" customFormat="1">
      <c r="A1" s="16" t="s">
        <v>133</v>
      </c>
      <c r="C1" s="16" t="s">
        <v>56</v>
      </c>
      <c r="D1" s="16" t="s">
        <v>148</v>
      </c>
      <c r="E1" s="16" t="s">
        <v>149</v>
      </c>
      <c r="F1" s="16" t="s">
        <v>82</v>
      </c>
      <c r="G1" s="16" t="s">
        <v>83</v>
      </c>
      <c r="H1" s="16" t="s">
        <v>131</v>
      </c>
      <c r="I1" s="16" t="s">
        <v>132</v>
      </c>
      <c r="J1" s="16" t="s">
        <v>86</v>
      </c>
      <c r="K1" s="16" t="s">
        <v>87</v>
      </c>
      <c r="L1" s="16" t="s">
        <v>88</v>
      </c>
      <c r="M1" s="16" t="s">
        <v>89</v>
      </c>
      <c r="N1" s="16" t="s">
        <v>90</v>
      </c>
      <c r="O1" s="16" t="s">
        <v>92</v>
      </c>
      <c r="P1" s="16" t="s">
        <v>91</v>
      </c>
      <c r="Q1" s="16" t="s">
        <v>93</v>
      </c>
      <c r="R1" s="16" t="s">
        <v>94</v>
      </c>
      <c r="S1" s="16" t="s">
        <v>95</v>
      </c>
      <c r="T1" s="16" t="s">
        <v>96</v>
      </c>
      <c r="U1" s="16" t="s">
        <v>150</v>
      </c>
    </row>
    <row r="2" spans="1:21">
      <c r="A2" s="18">
        <v>1</v>
      </c>
      <c r="B2" s="17" t="s">
        <v>61</v>
      </c>
      <c r="C2" s="17">
        <f t="shared" ref="C2:C22" si="0">SUM(D2:U2)</f>
        <v>127.5</v>
      </c>
      <c r="D2" s="17">
        <v>12</v>
      </c>
      <c r="E2" s="17">
        <v>3</v>
      </c>
      <c r="F2" s="17">
        <v>6</v>
      </c>
      <c r="G2" s="17">
        <v>8</v>
      </c>
      <c r="H2" s="17">
        <v>3</v>
      </c>
      <c r="I2" s="17">
        <v>10</v>
      </c>
      <c r="J2" s="17">
        <v>7</v>
      </c>
      <c r="K2" s="17">
        <v>2</v>
      </c>
      <c r="L2" s="17">
        <v>9</v>
      </c>
      <c r="M2" s="17">
        <v>2</v>
      </c>
      <c r="N2" s="17">
        <v>2</v>
      </c>
      <c r="O2" s="17">
        <v>3</v>
      </c>
      <c r="P2" s="17">
        <v>6</v>
      </c>
      <c r="Q2" s="17">
        <v>5</v>
      </c>
      <c r="R2" s="17">
        <v>8</v>
      </c>
      <c r="S2" s="17">
        <v>10</v>
      </c>
      <c r="T2" s="17">
        <v>10.5</v>
      </c>
      <c r="U2" s="17">
        <v>21</v>
      </c>
    </row>
    <row r="3" spans="1:21">
      <c r="A3" s="18">
        <v>2</v>
      </c>
      <c r="B3" s="17" t="s">
        <v>65</v>
      </c>
      <c r="C3" s="17">
        <f t="shared" si="0"/>
        <v>130</v>
      </c>
      <c r="D3" s="17">
        <v>12</v>
      </c>
      <c r="E3" s="17">
        <v>3</v>
      </c>
      <c r="F3" s="17">
        <v>6</v>
      </c>
      <c r="G3" s="17">
        <v>8</v>
      </c>
      <c r="H3" s="17">
        <v>0</v>
      </c>
      <c r="I3" s="17">
        <v>10</v>
      </c>
      <c r="J3" s="17">
        <v>9</v>
      </c>
      <c r="K3" s="17">
        <v>2</v>
      </c>
      <c r="L3" s="17">
        <v>6</v>
      </c>
      <c r="M3" s="17">
        <v>10</v>
      </c>
      <c r="N3" s="17">
        <v>0</v>
      </c>
      <c r="O3" s="17">
        <v>4</v>
      </c>
      <c r="P3" s="17">
        <v>6</v>
      </c>
      <c r="Q3" s="17">
        <v>5</v>
      </c>
      <c r="R3" s="17">
        <v>7</v>
      </c>
      <c r="S3" s="17">
        <v>9</v>
      </c>
      <c r="T3" s="17">
        <v>13</v>
      </c>
      <c r="U3" s="17">
        <v>20</v>
      </c>
    </row>
    <row r="4" spans="1:21">
      <c r="A4" s="18">
        <v>3</v>
      </c>
      <c r="B4" s="17" t="s">
        <v>0</v>
      </c>
      <c r="C4" s="17">
        <f t="shared" si="0"/>
        <v>131</v>
      </c>
      <c r="D4" s="17">
        <v>13</v>
      </c>
      <c r="E4" s="17">
        <v>4.5</v>
      </c>
      <c r="F4" s="17">
        <v>6</v>
      </c>
      <c r="G4" s="17">
        <v>16</v>
      </c>
      <c r="H4" s="17">
        <v>2</v>
      </c>
      <c r="I4" s="17">
        <v>8</v>
      </c>
      <c r="J4" s="17">
        <v>8.5</v>
      </c>
      <c r="K4" s="17">
        <v>2</v>
      </c>
      <c r="L4" s="17">
        <v>6.5</v>
      </c>
      <c r="M4" s="17">
        <v>4</v>
      </c>
      <c r="N4" s="17">
        <v>2</v>
      </c>
      <c r="O4" s="17">
        <v>3.5</v>
      </c>
      <c r="P4" s="17">
        <v>4</v>
      </c>
      <c r="Q4" s="17">
        <v>3.5</v>
      </c>
      <c r="R4" s="17">
        <v>5</v>
      </c>
      <c r="S4" s="17">
        <v>12.5</v>
      </c>
      <c r="T4" s="17">
        <v>9.5</v>
      </c>
      <c r="U4" s="17">
        <v>20.5</v>
      </c>
    </row>
    <row r="5" spans="1:21">
      <c r="A5" s="18" t="s">
        <v>140</v>
      </c>
      <c r="B5" s="17" t="s">
        <v>2</v>
      </c>
      <c r="C5" s="17">
        <f t="shared" si="0"/>
        <v>133</v>
      </c>
      <c r="D5" s="17">
        <v>12</v>
      </c>
      <c r="E5" s="17">
        <v>3</v>
      </c>
      <c r="F5" s="17">
        <v>6</v>
      </c>
      <c r="G5" s="17">
        <v>16</v>
      </c>
      <c r="H5" s="17">
        <v>4</v>
      </c>
      <c r="I5" s="17">
        <v>10</v>
      </c>
      <c r="J5" s="17">
        <v>8</v>
      </c>
      <c r="K5" s="17">
        <v>0</v>
      </c>
      <c r="L5" s="17">
        <v>7</v>
      </c>
      <c r="M5" s="17">
        <v>5</v>
      </c>
      <c r="N5" s="17">
        <v>2</v>
      </c>
      <c r="O5" s="17">
        <v>6</v>
      </c>
      <c r="P5" s="17">
        <v>4</v>
      </c>
      <c r="Q5" s="17">
        <v>5</v>
      </c>
      <c r="R5" s="17">
        <v>6</v>
      </c>
      <c r="S5" s="17">
        <v>9</v>
      </c>
      <c r="T5" s="17">
        <v>8</v>
      </c>
      <c r="U5" s="17">
        <v>22</v>
      </c>
    </row>
    <row r="6" spans="1:21">
      <c r="A6" s="18" t="s">
        <v>140</v>
      </c>
      <c r="B6" s="17" t="s">
        <v>6</v>
      </c>
      <c r="C6" s="17">
        <f t="shared" si="0"/>
        <v>133</v>
      </c>
      <c r="D6" s="17">
        <v>12</v>
      </c>
      <c r="E6" s="17">
        <v>3</v>
      </c>
      <c r="F6" s="17">
        <v>6</v>
      </c>
      <c r="G6" s="17">
        <v>16</v>
      </c>
      <c r="H6" s="17">
        <v>4</v>
      </c>
      <c r="I6" s="17">
        <v>10</v>
      </c>
      <c r="J6" s="17">
        <v>10</v>
      </c>
      <c r="K6" s="17">
        <v>2</v>
      </c>
      <c r="L6" s="17">
        <v>6</v>
      </c>
      <c r="M6" s="17">
        <v>2</v>
      </c>
      <c r="N6" s="17">
        <v>2</v>
      </c>
      <c r="O6" s="17">
        <v>3</v>
      </c>
      <c r="P6" s="17">
        <v>4</v>
      </c>
      <c r="Q6" s="17">
        <v>5</v>
      </c>
      <c r="R6" s="17">
        <v>4</v>
      </c>
      <c r="S6" s="17">
        <v>11</v>
      </c>
      <c r="T6" s="17">
        <v>8</v>
      </c>
      <c r="U6" s="17">
        <v>25</v>
      </c>
    </row>
    <row r="7" spans="1:21">
      <c r="A7" s="18" t="s">
        <v>142</v>
      </c>
      <c r="B7" s="17" t="s">
        <v>141</v>
      </c>
      <c r="C7" s="17">
        <f t="shared" si="0"/>
        <v>135</v>
      </c>
      <c r="D7" s="17">
        <v>10</v>
      </c>
      <c r="E7" s="17">
        <v>2</v>
      </c>
      <c r="F7" s="17">
        <v>2</v>
      </c>
      <c r="G7" s="17">
        <v>16</v>
      </c>
      <c r="H7" s="17">
        <v>0</v>
      </c>
      <c r="I7" s="17">
        <v>14</v>
      </c>
      <c r="J7" s="17">
        <v>9</v>
      </c>
      <c r="K7" s="17">
        <v>2</v>
      </c>
      <c r="L7" s="17">
        <v>5</v>
      </c>
      <c r="M7" s="17">
        <v>11</v>
      </c>
      <c r="N7" s="17">
        <v>2</v>
      </c>
      <c r="O7" s="17">
        <v>4</v>
      </c>
      <c r="P7" s="17">
        <v>4</v>
      </c>
      <c r="Q7" s="17">
        <v>5</v>
      </c>
      <c r="R7" s="17">
        <v>7</v>
      </c>
      <c r="S7" s="17">
        <v>11</v>
      </c>
      <c r="T7" s="17">
        <v>8</v>
      </c>
      <c r="U7" s="17">
        <v>23</v>
      </c>
    </row>
    <row r="8" spans="1:21">
      <c r="A8" s="18" t="s">
        <v>142</v>
      </c>
      <c r="B8" s="17" t="s">
        <v>7</v>
      </c>
      <c r="C8" s="17">
        <f t="shared" si="0"/>
        <v>135</v>
      </c>
      <c r="D8" s="17">
        <v>16</v>
      </c>
      <c r="E8" s="17">
        <v>3</v>
      </c>
      <c r="F8" s="17">
        <v>6</v>
      </c>
      <c r="G8" s="17">
        <v>17</v>
      </c>
      <c r="H8" s="17">
        <v>5</v>
      </c>
      <c r="I8" s="17">
        <v>10</v>
      </c>
      <c r="J8" s="17">
        <v>9</v>
      </c>
      <c r="K8" s="17">
        <v>0</v>
      </c>
      <c r="L8" s="17">
        <v>4</v>
      </c>
      <c r="M8" s="17">
        <v>2</v>
      </c>
      <c r="N8" s="17">
        <v>2</v>
      </c>
      <c r="O8" s="17">
        <v>3</v>
      </c>
      <c r="P8" s="17">
        <v>4</v>
      </c>
      <c r="Q8" s="17">
        <v>5</v>
      </c>
      <c r="R8" s="17">
        <v>6</v>
      </c>
      <c r="S8" s="17">
        <v>12</v>
      </c>
      <c r="T8" s="17">
        <v>10</v>
      </c>
      <c r="U8" s="17">
        <v>21</v>
      </c>
    </row>
    <row r="9" spans="1:21">
      <c r="A9" s="18" t="s">
        <v>142</v>
      </c>
      <c r="B9" s="17" t="s">
        <v>77</v>
      </c>
      <c r="C9" s="17">
        <f t="shared" si="0"/>
        <v>135</v>
      </c>
      <c r="D9" s="17">
        <v>12</v>
      </c>
      <c r="E9" s="17">
        <v>6</v>
      </c>
      <c r="F9" s="17">
        <v>8</v>
      </c>
      <c r="G9" s="17">
        <v>16</v>
      </c>
      <c r="H9" s="17">
        <v>4</v>
      </c>
      <c r="I9" s="17">
        <v>10</v>
      </c>
      <c r="J9" s="17">
        <v>8</v>
      </c>
      <c r="K9" s="17">
        <v>0</v>
      </c>
      <c r="L9" s="17">
        <v>7</v>
      </c>
      <c r="M9" s="17">
        <v>3</v>
      </c>
      <c r="N9" s="17">
        <v>2</v>
      </c>
      <c r="O9" s="17">
        <v>4</v>
      </c>
      <c r="P9" s="17">
        <v>4</v>
      </c>
      <c r="Q9" s="17">
        <v>5</v>
      </c>
      <c r="R9" s="17">
        <v>4</v>
      </c>
      <c r="S9" s="17">
        <v>9</v>
      </c>
      <c r="T9" s="17">
        <v>10</v>
      </c>
      <c r="U9" s="17">
        <v>23</v>
      </c>
    </row>
    <row r="10" spans="1:21">
      <c r="A10" s="18" t="s">
        <v>142</v>
      </c>
      <c r="B10" s="17" t="s">
        <v>80</v>
      </c>
      <c r="C10" s="17">
        <f t="shared" si="0"/>
        <v>135</v>
      </c>
      <c r="D10" s="17">
        <v>12</v>
      </c>
      <c r="E10" s="17">
        <v>6</v>
      </c>
      <c r="F10" s="17">
        <v>6</v>
      </c>
      <c r="G10" s="17">
        <v>16</v>
      </c>
      <c r="H10" s="17">
        <v>5</v>
      </c>
      <c r="I10" s="17">
        <v>8</v>
      </c>
      <c r="J10" s="17">
        <v>11</v>
      </c>
      <c r="K10" s="17">
        <v>0</v>
      </c>
      <c r="L10" s="17">
        <v>7</v>
      </c>
      <c r="M10" s="17">
        <v>5</v>
      </c>
      <c r="N10" s="17">
        <v>2</v>
      </c>
      <c r="O10" s="17">
        <v>4</v>
      </c>
      <c r="P10" s="17">
        <v>3</v>
      </c>
      <c r="Q10" s="17">
        <v>5</v>
      </c>
      <c r="R10" s="17">
        <v>6</v>
      </c>
      <c r="S10" s="17">
        <v>12</v>
      </c>
      <c r="T10" s="17">
        <v>7</v>
      </c>
      <c r="U10" s="17">
        <v>20</v>
      </c>
    </row>
    <row r="11" spans="1:21">
      <c r="A11" s="18">
        <v>10</v>
      </c>
      <c r="B11" s="17" t="s">
        <v>143</v>
      </c>
      <c r="C11" s="17">
        <f t="shared" si="0"/>
        <v>136</v>
      </c>
      <c r="D11" s="17">
        <v>10</v>
      </c>
      <c r="E11" s="17">
        <v>3</v>
      </c>
      <c r="F11" s="17">
        <v>4</v>
      </c>
      <c r="G11" s="17">
        <v>13</v>
      </c>
      <c r="H11" s="17">
        <v>4</v>
      </c>
      <c r="I11" s="17">
        <v>12</v>
      </c>
      <c r="J11" s="17">
        <v>8</v>
      </c>
      <c r="K11" s="17">
        <v>0</v>
      </c>
      <c r="L11" s="17">
        <v>5</v>
      </c>
      <c r="M11" s="17">
        <v>5</v>
      </c>
      <c r="N11" s="17">
        <v>2</v>
      </c>
      <c r="O11" s="17">
        <v>5</v>
      </c>
      <c r="P11" s="17">
        <v>9</v>
      </c>
      <c r="Q11" s="17">
        <v>4</v>
      </c>
      <c r="R11" s="17">
        <v>9</v>
      </c>
      <c r="S11" s="17">
        <v>10</v>
      </c>
      <c r="T11" s="17">
        <v>10</v>
      </c>
      <c r="U11" s="17">
        <v>23</v>
      </c>
    </row>
    <row r="12" spans="1:21">
      <c r="A12" s="18" t="s">
        <v>144</v>
      </c>
      <c r="B12" s="17" t="s">
        <v>78</v>
      </c>
      <c r="C12" s="17">
        <f t="shared" si="0"/>
        <v>139</v>
      </c>
      <c r="D12" s="17">
        <v>12</v>
      </c>
      <c r="E12" s="17">
        <v>5</v>
      </c>
      <c r="F12" s="17">
        <v>4</v>
      </c>
      <c r="G12" s="17">
        <v>16</v>
      </c>
      <c r="H12" s="17">
        <v>5</v>
      </c>
      <c r="I12" s="17">
        <v>12</v>
      </c>
      <c r="J12" s="17">
        <v>9</v>
      </c>
      <c r="K12" s="17">
        <v>0</v>
      </c>
      <c r="L12" s="17">
        <v>9</v>
      </c>
      <c r="M12" s="17">
        <v>7</v>
      </c>
      <c r="N12" s="17">
        <v>0</v>
      </c>
      <c r="O12" s="17">
        <v>6</v>
      </c>
      <c r="P12" s="17">
        <v>6</v>
      </c>
      <c r="Q12" s="17">
        <v>5</v>
      </c>
      <c r="R12" s="17">
        <v>5</v>
      </c>
      <c r="S12" s="17">
        <v>11</v>
      </c>
      <c r="T12" s="17">
        <v>6</v>
      </c>
      <c r="U12" s="17">
        <v>21</v>
      </c>
    </row>
    <row r="13" spans="1:21">
      <c r="A13" s="18" t="s">
        <v>144</v>
      </c>
      <c r="B13" s="17" t="s">
        <v>8</v>
      </c>
      <c r="C13" s="17">
        <f t="shared" si="0"/>
        <v>139</v>
      </c>
      <c r="D13" s="17">
        <v>14</v>
      </c>
      <c r="E13" s="17">
        <v>5</v>
      </c>
      <c r="F13" s="17">
        <v>6</v>
      </c>
      <c r="G13" s="17">
        <v>14</v>
      </c>
      <c r="H13" s="17">
        <v>6</v>
      </c>
      <c r="I13" s="17">
        <v>9</v>
      </c>
      <c r="J13" s="17">
        <v>10</v>
      </c>
      <c r="K13" s="17">
        <v>0</v>
      </c>
      <c r="L13" s="17">
        <v>7</v>
      </c>
      <c r="M13" s="17">
        <v>5</v>
      </c>
      <c r="N13" s="17">
        <v>2</v>
      </c>
      <c r="O13" s="17">
        <v>6</v>
      </c>
      <c r="P13" s="17">
        <v>7</v>
      </c>
      <c r="Q13" s="17">
        <v>4</v>
      </c>
      <c r="R13" s="17">
        <v>7</v>
      </c>
      <c r="S13" s="17">
        <v>11</v>
      </c>
      <c r="T13" s="17">
        <v>9</v>
      </c>
      <c r="U13" s="17">
        <v>17</v>
      </c>
    </row>
    <row r="14" spans="1:21">
      <c r="A14" s="18">
        <v>13</v>
      </c>
      <c r="B14" s="17" t="s">
        <v>58</v>
      </c>
      <c r="C14" s="17">
        <f t="shared" si="0"/>
        <v>140</v>
      </c>
      <c r="D14" s="17">
        <v>10</v>
      </c>
      <c r="E14" s="17">
        <v>4</v>
      </c>
      <c r="F14" s="17">
        <v>6</v>
      </c>
      <c r="G14" s="17">
        <v>16</v>
      </c>
      <c r="H14" s="17">
        <v>4</v>
      </c>
      <c r="I14" s="17">
        <v>8</v>
      </c>
      <c r="J14" s="17">
        <v>5</v>
      </c>
      <c r="K14" s="17">
        <v>2</v>
      </c>
      <c r="L14" s="17">
        <v>4</v>
      </c>
      <c r="M14" s="17">
        <v>13</v>
      </c>
      <c r="N14" s="17">
        <v>2</v>
      </c>
      <c r="O14" s="17">
        <v>3</v>
      </c>
      <c r="P14" s="17">
        <v>5</v>
      </c>
      <c r="Q14" s="17">
        <v>5</v>
      </c>
      <c r="R14" s="17">
        <v>9</v>
      </c>
      <c r="S14" s="17">
        <v>13</v>
      </c>
      <c r="T14" s="17">
        <v>10</v>
      </c>
      <c r="U14" s="17">
        <v>21</v>
      </c>
    </row>
    <row r="15" spans="1:21">
      <c r="A15" s="18">
        <v>14</v>
      </c>
      <c r="B15" s="17" t="s">
        <v>145</v>
      </c>
      <c r="C15" s="17">
        <f t="shared" si="0"/>
        <v>141</v>
      </c>
      <c r="D15" s="17">
        <v>12</v>
      </c>
      <c r="E15" s="17">
        <v>6</v>
      </c>
      <c r="F15" s="17">
        <v>6</v>
      </c>
      <c r="G15" s="17">
        <v>17</v>
      </c>
      <c r="H15" s="17">
        <v>3</v>
      </c>
      <c r="I15" s="17">
        <v>9</v>
      </c>
      <c r="J15" s="17">
        <v>9</v>
      </c>
      <c r="K15" s="17">
        <v>0</v>
      </c>
      <c r="L15" s="17">
        <v>9</v>
      </c>
      <c r="M15" s="17">
        <v>4</v>
      </c>
      <c r="N15" s="17">
        <v>0</v>
      </c>
      <c r="O15" s="17">
        <v>6</v>
      </c>
      <c r="P15" s="17">
        <v>4</v>
      </c>
      <c r="Q15" s="17">
        <v>5</v>
      </c>
      <c r="R15" s="17">
        <v>8</v>
      </c>
      <c r="S15" s="17">
        <v>11</v>
      </c>
      <c r="T15" s="17">
        <v>12</v>
      </c>
      <c r="U15" s="17">
        <v>20</v>
      </c>
    </row>
    <row r="16" spans="1:21">
      <c r="A16" s="18">
        <v>15</v>
      </c>
      <c r="B16" s="17" t="s">
        <v>63</v>
      </c>
      <c r="C16" s="17">
        <f t="shared" si="0"/>
        <v>145</v>
      </c>
      <c r="D16" s="17">
        <v>14</v>
      </c>
      <c r="E16" s="17">
        <v>6</v>
      </c>
      <c r="F16" s="17">
        <v>4</v>
      </c>
      <c r="G16" s="17">
        <v>17</v>
      </c>
      <c r="H16" s="17">
        <v>5</v>
      </c>
      <c r="I16" s="17">
        <v>10</v>
      </c>
      <c r="J16" s="17">
        <v>8</v>
      </c>
      <c r="K16" s="17">
        <v>0</v>
      </c>
      <c r="L16" s="17">
        <v>7</v>
      </c>
      <c r="M16" s="17">
        <v>2</v>
      </c>
      <c r="N16" s="17">
        <v>2</v>
      </c>
      <c r="O16" s="17">
        <v>6</v>
      </c>
      <c r="P16" s="17">
        <v>5</v>
      </c>
      <c r="Q16" s="17">
        <v>5</v>
      </c>
      <c r="R16" s="17">
        <v>6</v>
      </c>
      <c r="S16" s="17">
        <v>13</v>
      </c>
      <c r="T16" s="17">
        <v>9</v>
      </c>
      <c r="U16" s="17">
        <v>26</v>
      </c>
    </row>
    <row r="17" spans="1:25">
      <c r="A17" s="18">
        <v>16</v>
      </c>
      <c r="B17" s="17" t="s">
        <v>4</v>
      </c>
      <c r="C17" s="17">
        <f t="shared" si="0"/>
        <v>145.5</v>
      </c>
      <c r="D17" s="17">
        <v>14</v>
      </c>
      <c r="E17" s="17">
        <v>5.5</v>
      </c>
      <c r="F17" s="17">
        <v>5</v>
      </c>
      <c r="G17" s="17">
        <v>15.5</v>
      </c>
      <c r="H17" s="17">
        <v>5.5</v>
      </c>
      <c r="I17" s="17">
        <v>11</v>
      </c>
      <c r="J17" s="17">
        <v>9.5</v>
      </c>
      <c r="K17" s="17">
        <v>0</v>
      </c>
      <c r="L17" s="17">
        <v>8.5</v>
      </c>
      <c r="M17" s="17">
        <v>1</v>
      </c>
      <c r="N17" s="17">
        <v>2</v>
      </c>
      <c r="O17" s="17">
        <v>4.5</v>
      </c>
      <c r="P17" s="17">
        <v>3</v>
      </c>
      <c r="Q17" s="17">
        <v>5</v>
      </c>
      <c r="R17" s="17">
        <v>8</v>
      </c>
      <c r="S17" s="17">
        <v>14</v>
      </c>
      <c r="T17" s="17">
        <v>9.5</v>
      </c>
      <c r="U17" s="17">
        <v>24</v>
      </c>
    </row>
    <row r="18" spans="1:25">
      <c r="A18" s="18">
        <v>17</v>
      </c>
      <c r="B18" s="17" t="s">
        <v>5</v>
      </c>
      <c r="C18" s="17">
        <f t="shared" si="0"/>
        <v>148</v>
      </c>
      <c r="D18" s="17">
        <v>12</v>
      </c>
      <c r="E18" s="17">
        <v>4</v>
      </c>
      <c r="F18" s="17">
        <v>6</v>
      </c>
      <c r="G18" s="17">
        <v>16</v>
      </c>
      <c r="H18" s="17">
        <v>4</v>
      </c>
      <c r="I18" s="17">
        <v>10</v>
      </c>
      <c r="J18" s="17">
        <v>12</v>
      </c>
      <c r="K18" s="17">
        <v>2</v>
      </c>
      <c r="L18" s="17">
        <v>5</v>
      </c>
      <c r="M18" s="17">
        <v>8</v>
      </c>
      <c r="N18" s="17">
        <v>2</v>
      </c>
      <c r="O18" s="17">
        <v>4</v>
      </c>
      <c r="P18" s="17">
        <v>4</v>
      </c>
      <c r="Q18" s="17">
        <v>8</v>
      </c>
      <c r="R18" s="17">
        <v>7</v>
      </c>
      <c r="S18" s="17">
        <v>14</v>
      </c>
      <c r="T18" s="17">
        <v>6</v>
      </c>
      <c r="U18" s="17">
        <v>24</v>
      </c>
    </row>
    <row r="19" spans="1:25">
      <c r="A19" s="18">
        <v>18</v>
      </c>
      <c r="B19" s="17" t="s">
        <v>3</v>
      </c>
      <c r="C19" s="17">
        <f t="shared" si="0"/>
        <v>153</v>
      </c>
      <c r="D19" s="17">
        <v>16</v>
      </c>
      <c r="E19" s="17">
        <v>6</v>
      </c>
      <c r="F19" s="17">
        <v>6</v>
      </c>
      <c r="G19" s="17">
        <v>19</v>
      </c>
      <c r="H19" s="17">
        <v>3</v>
      </c>
      <c r="I19" s="17">
        <v>10</v>
      </c>
      <c r="J19" s="17">
        <v>13</v>
      </c>
      <c r="K19" s="17">
        <v>0</v>
      </c>
      <c r="L19" s="17">
        <v>7</v>
      </c>
      <c r="M19" s="17">
        <v>0</v>
      </c>
      <c r="N19" s="17">
        <v>2</v>
      </c>
      <c r="O19" s="17">
        <v>8</v>
      </c>
      <c r="P19" s="17">
        <v>5</v>
      </c>
      <c r="Q19" s="17">
        <v>7</v>
      </c>
      <c r="R19" s="17">
        <v>6</v>
      </c>
      <c r="S19" s="17">
        <v>11</v>
      </c>
      <c r="T19" s="17">
        <v>11</v>
      </c>
      <c r="U19" s="17">
        <v>23</v>
      </c>
    </row>
    <row r="20" spans="1:25">
      <c r="A20" s="18">
        <v>19</v>
      </c>
      <c r="B20" s="17" t="s">
        <v>146</v>
      </c>
      <c r="C20" s="17">
        <f t="shared" si="0"/>
        <v>156</v>
      </c>
      <c r="D20" s="17">
        <v>16</v>
      </c>
      <c r="E20" s="17">
        <v>5</v>
      </c>
      <c r="F20" s="17">
        <v>8</v>
      </c>
      <c r="G20" s="17">
        <v>19</v>
      </c>
      <c r="H20" s="17">
        <v>4</v>
      </c>
      <c r="I20" s="17">
        <v>8</v>
      </c>
      <c r="J20" s="17">
        <v>8</v>
      </c>
      <c r="K20" s="17">
        <v>2</v>
      </c>
      <c r="L20" s="17">
        <v>6</v>
      </c>
      <c r="M20" s="17">
        <v>4</v>
      </c>
      <c r="N20" s="17">
        <v>0</v>
      </c>
      <c r="O20" s="17">
        <v>6</v>
      </c>
      <c r="P20" s="17">
        <v>6</v>
      </c>
      <c r="Q20" s="17">
        <v>8</v>
      </c>
      <c r="R20" s="17">
        <v>7</v>
      </c>
      <c r="S20" s="17">
        <v>12</v>
      </c>
      <c r="T20" s="17">
        <v>8</v>
      </c>
      <c r="U20" s="17">
        <v>29</v>
      </c>
    </row>
    <row r="21" spans="1:25">
      <c r="A21" s="18">
        <v>20</v>
      </c>
      <c r="B21" s="17" t="s">
        <v>60</v>
      </c>
      <c r="C21" s="17">
        <f t="shared" si="0"/>
        <v>157</v>
      </c>
      <c r="D21" s="17">
        <v>16</v>
      </c>
      <c r="E21" s="17">
        <v>5</v>
      </c>
      <c r="F21" s="17">
        <v>7</v>
      </c>
      <c r="G21" s="17">
        <v>18</v>
      </c>
      <c r="H21" s="17">
        <v>4.5</v>
      </c>
      <c r="I21" s="17">
        <v>9</v>
      </c>
      <c r="J21" s="17">
        <v>10</v>
      </c>
      <c r="K21" s="17">
        <v>4</v>
      </c>
      <c r="L21" s="17">
        <v>8.5</v>
      </c>
      <c r="M21" s="17">
        <v>1</v>
      </c>
      <c r="N21" s="17">
        <v>1</v>
      </c>
      <c r="O21" s="17">
        <v>6</v>
      </c>
      <c r="P21" s="17">
        <v>4</v>
      </c>
      <c r="Q21" s="17">
        <v>7.5</v>
      </c>
      <c r="R21" s="17">
        <v>6.5</v>
      </c>
      <c r="S21" s="17">
        <v>13</v>
      </c>
      <c r="T21" s="17">
        <v>7</v>
      </c>
      <c r="U21" s="17">
        <v>29</v>
      </c>
    </row>
    <row r="22" spans="1:25">
      <c r="A22" s="18">
        <v>21</v>
      </c>
      <c r="B22" s="17" t="s">
        <v>147</v>
      </c>
      <c r="C22" s="17">
        <f t="shared" si="0"/>
        <v>161.5</v>
      </c>
      <c r="D22" s="17">
        <v>14</v>
      </c>
      <c r="E22" s="17">
        <v>7</v>
      </c>
      <c r="F22" s="17">
        <v>10</v>
      </c>
      <c r="G22" s="17">
        <v>17</v>
      </c>
      <c r="H22" s="17">
        <v>5</v>
      </c>
      <c r="I22" s="17">
        <v>12</v>
      </c>
      <c r="J22" s="17">
        <v>15</v>
      </c>
      <c r="K22" s="17">
        <v>4</v>
      </c>
      <c r="L22" s="17">
        <v>7</v>
      </c>
      <c r="M22" s="17">
        <v>5.5</v>
      </c>
      <c r="N22" s="17">
        <v>2</v>
      </c>
      <c r="O22" s="17">
        <v>4</v>
      </c>
      <c r="P22" s="17">
        <v>5</v>
      </c>
      <c r="Q22" s="17">
        <v>5</v>
      </c>
      <c r="R22" s="17">
        <v>9</v>
      </c>
      <c r="S22" s="17">
        <v>14</v>
      </c>
      <c r="T22" s="17">
        <v>5</v>
      </c>
      <c r="U22" s="17">
        <v>21</v>
      </c>
    </row>
    <row r="26" spans="1:25">
      <c r="B26" t="s">
        <v>98</v>
      </c>
      <c r="D26" s="17">
        <v>2015</v>
      </c>
      <c r="E26" s="13">
        <v>2014</v>
      </c>
      <c r="F26" s="13">
        <v>2013</v>
      </c>
      <c r="G26" s="13">
        <v>2012</v>
      </c>
      <c r="H26" s="13">
        <v>2011</v>
      </c>
      <c r="I26" s="13">
        <v>2010</v>
      </c>
      <c r="J26" s="13">
        <v>2009</v>
      </c>
      <c r="K26" s="1">
        <v>2008</v>
      </c>
      <c r="L26" s="13">
        <v>2007</v>
      </c>
      <c r="M26" s="1">
        <v>2006</v>
      </c>
      <c r="N26" s="1">
        <v>2005</v>
      </c>
      <c r="O26" s="1">
        <v>2004</v>
      </c>
      <c r="P26" s="1">
        <v>2003</v>
      </c>
      <c r="Q26" s="1">
        <v>2002</v>
      </c>
      <c r="R26" s="1">
        <v>2001</v>
      </c>
      <c r="S26" s="1">
        <v>2000</v>
      </c>
      <c r="T26" s="1">
        <v>1999</v>
      </c>
      <c r="U26"/>
      <c r="V26" t="s">
        <v>128</v>
      </c>
      <c r="W26" t="s">
        <v>129</v>
      </c>
      <c r="X26" t="s">
        <v>130</v>
      </c>
      <c r="Y26" t="s">
        <v>152</v>
      </c>
    </row>
    <row r="27" spans="1:25">
      <c r="B27" t="s">
        <v>0</v>
      </c>
      <c r="D27" s="17">
        <v>131</v>
      </c>
      <c r="E27" s="13">
        <v>134.5</v>
      </c>
      <c r="F27" s="13">
        <v>119</v>
      </c>
      <c r="G27" s="13">
        <v>137</v>
      </c>
      <c r="H27" s="13">
        <v>148</v>
      </c>
      <c r="I27" s="13">
        <v>125.5</v>
      </c>
      <c r="J27" s="13">
        <v>140</v>
      </c>
      <c r="K27" s="10">
        <v>135.5</v>
      </c>
      <c r="L27" s="13">
        <v>147.5</v>
      </c>
      <c r="M27" s="1">
        <v>153</v>
      </c>
      <c r="N27" s="1">
        <v>133</v>
      </c>
      <c r="O27" s="1">
        <v>125</v>
      </c>
      <c r="P27" s="1">
        <v>155</v>
      </c>
      <c r="Q27" s="1">
        <v>153</v>
      </c>
      <c r="R27" s="1">
        <v>148</v>
      </c>
      <c r="S27" s="1">
        <v>130</v>
      </c>
      <c r="T27" s="1">
        <v>143</v>
      </c>
      <c r="U27"/>
      <c r="V27">
        <f>SUM(D27:F27)</f>
        <v>384.5</v>
      </c>
      <c r="W27">
        <f>SUM(D27:H27)</f>
        <v>669.5</v>
      </c>
      <c r="X27">
        <f>SUM(D27:M27)</f>
        <v>1371</v>
      </c>
      <c r="Y27">
        <f>SUM(D27:T27)</f>
        <v>2358</v>
      </c>
    </row>
    <row r="28" spans="1:25">
      <c r="B28" t="s">
        <v>1</v>
      </c>
      <c r="D28" s="17">
        <v>141</v>
      </c>
      <c r="E28" s="13">
        <v>145</v>
      </c>
      <c r="F28" s="13">
        <v>132</v>
      </c>
      <c r="G28" s="13">
        <v>139</v>
      </c>
      <c r="H28" s="13">
        <v>151</v>
      </c>
      <c r="I28" s="13">
        <v>115</v>
      </c>
      <c r="J28" s="13">
        <v>151</v>
      </c>
      <c r="K28" s="10">
        <v>168</v>
      </c>
      <c r="L28" s="13">
        <v>137</v>
      </c>
      <c r="M28" s="13">
        <v>171</v>
      </c>
      <c r="N28" s="1">
        <v>129</v>
      </c>
      <c r="O28" s="1">
        <v>148</v>
      </c>
      <c r="P28" s="1">
        <v>149</v>
      </c>
      <c r="Q28" s="1">
        <v>150</v>
      </c>
      <c r="R28" s="1">
        <v>155</v>
      </c>
      <c r="S28" s="1">
        <v>124</v>
      </c>
      <c r="T28" s="1">
        <v>152</v>
      </c>
      <c r="U28"/>
      <c r="V28">
        <f t="shared" ref="V28:V43" si="1">SUM(D28:F28)</f>
        <v>418</v>
      </c>
      <c r="W28">
        <f t="shared" ref="W28:W37" si="2">SUM(D28:H28)</f>
        <v>708</v>
      </c>
      <c r="X28">
        <f t="shared" ref="X28:X32" si="3">SUM(D28:M28)</f>
        <v>1450</v>
      </c>
      <c r="Y28">
        <f t="shared" ref="Y28:Y32" si="4">SUM(D28:T28)</f>
        <v>2457</v>
      </c>
    </row>
    <row r="29" spans="1:25">
      <c r="B29" t="s">
        <v>2</v>
      </c>
      <c r="D29" s="17">
        <v>133</v>
      </c>
      <c r="E29" s="13">
        <v>151</v>
      </c>
      <c r="F29" s="13">
        <v>138</v>
      </c>
      <c r="G29" s="13">
        <v>134</v>
      </c>
      <c r="H29" s="13">
        <v>154</v>
      </c>
      <c r="I29" s="13">
        <v>119</v>
      </c>
      <c r="J29" s="13">
        <v>144</v>
      </c>
      <c r="K29" s="10">
        <v>141</v>
      </c>
      <c r="L29" s="13">
        <v>135</v>
      </c>
      <c r="M29" s="13">
        <v>158</v>
      </c>
      <c r="N29" s="1">
        <v>134</v>
      </c>
      <c r="O29" s="1">
        <v>147</v>
      </c>
      <c r="P29" s="1">
        <v>149</v>
      </c>
      <c r="Q29" s="1">
        <v>144</v>
      </c>
      <c r="R29" s="1">
        <v>162</v>
      </c>
      <c r="S29" s="1">
        <v>134</v>
      </c>
      <c r="T29" s="1">
        <v>149</v>
      </c>
      <c r="U29"/>
      <c r="V29">
        <f t="shared" si="1"/>
        <v>422</v>
      </c>
      <c r="W29">
        <f t="shared" si="2"/>
        <v>710</v>
      </c>
      <c r="X29">
        <f t="shared" si="3"/>
        <v>1407</v>
      </c>
      <c r="Y29">
        <f t="shared" si="4"/>
        <v>2426</v>
      </c>
    </row>
    <row r="30" spans="1:25">
      <c r="B30" t="s">
        <v>11</v>
      </c>
      <c r="D30" s="17">
        <v>135</v>
      </c>
      <c r="E30" s="13">
        <v>143</v>
      </c>
      <c r="F30" s="13">
        <v>129</v>
      </c>
      <c r="G30" s="13">
        <v>142</v>
      </c>
      <c r="H30" s="13">
        <v>157</v>
      </c>
      <c r="I30" s="13">
        <v>130</v>
      </c>
      <c r="J30" s="13">
        <v>137.5</v>
      </c>
      <c r="K30" s="10">
        <v>136.5</v>
      </c>
      <c r="L30" s="13">
        <v>141</v>
      </c>
      <c r="M30" s="13">
        <v>170.5</v>
      </c>
      <c r="N30" s="1">
        <v>144</v>
      </c>
      <c r="O30" s="1">
        <v>155</v>
      </c>
      <c r="P30" s="1">
        <v>138.5</v>
      </c>
      <c r="Q30" s="1">
        <v>146</v>
      </c>
      <c r="R30" s="1">
        <v>155</v>
      </c>
      <c r="S30" s="1">
        <v>119</v>
      </c>
      <c r="T30" s="1">
        <v>149</v>
      </c>
      <c r="U30"/>
      <c r="V30">
        <f t="shared" si="1"/>
        <v>407</v>
      </c>
      <c r="W30">
        <f t="shared" si="2"/>
        <v>706</v>
      </c>
      <c r="X30">
        <f t="shared" si="3"/>
        <v>1421.5</v>
      </c>
      <c r="Y30">
        <f t="shared" si="4"/>
        <v>2428</v>
      </c>
    </row>
    <row r="31" spans="1:25">
      <c r="B31" t="s">
        <v>6</v>
      </c>
      <c r="D31" s="17">
        <v>133</v>
      </c>
      <c r="E31" s="13">
        <v>147</v>
      </c>
      <c r="F31" s="14">
        <v>130</v>
      </c>
      <c r="G31" s="13">
        <v>147</v>
      </c>
      <c r="H31" s="13">
        <v>147</v>
      </c>
      <c r="I31" s="13">
        <v>121</v>
      </c>
      <c r="J31" s="13">
        <v>132</v>
      </c>
      <c r="K31" s="10">
        <v>141</v>
      </c>
      <c r="L31" s="13">
        <v>145</v>
      </c>
      <c r="M31" s="13">
        <v>174</v>
      </c>
      <c r="N31" s="1">
        <v>157</v>
      </c>
      <c r="O31" s="1">
        <v>145</v>
      </c>
      <c r="P31" s="1">
        <v>141</v>
      </c>
      <c r="Q31" s="1">
        <v>154</v>
      </c>
      <c r="R31" s="1">
        <v>165</v>
      </c>
      <c r="S31" s="1">
        <v>132</v>
      </c>
      <c r="T31" s="1">
        <v>157</v>
      </c>
      <c r="U31"/>
      <c r="V31">
        <f t="shared" si="1"/>
        <v>410</v>
      </c>
      <c r="W31">
        <f t="shared" si="2"/>
        <v>704</v>
      </c>
      <c r="X31">
        <f t="shared" si="3"/>
        <v>1417</v>
      </c>
      <c r="Y31">
        <f t="shared" si="4"/>
        <v>2468</v>
      </c>
    </row>
    <row r="32" spans="1:25">
      <c r="B32" t="s">
        <v>3</v>
      </c>
      <c r="D32" s="17">
        <v>153</v>
      </c>
      <c r="E32" s="13">
        <v>151</v>
      </c>
      <c r="F32" s="13">
        <v>148</v>
      </c>
      <c r="G32" s="13">
        <v>141</v>
      </c>
      <c r="H32" s="13">
        <v>174</v>
      </c>
      <c r="I32" s="13">
        <v>125</v>
      </c>
      <c r="J32" s="13">
        <v>150</v>
      </c>
      <c r="K32" s="10">
        <v>154</v>
      </c>
      <c r="L32" s="13">
        <v>140</v>
      </c>
      <c r="M32" s="13">
        <v>170</v>
      </c>
      <c r="N32" s="1">
        <v>145</v>
      </c>
      <c r="O32" s="1">
        <v>133</v>
      </c>
      <c r="P32" s="1">
        <v>146</v>
      </c>
      <c r="Q32" s="1">
        <v>131</v>
      </c>
      <c r="R32" s="1">
        <v>173</v>
      </c>
      <c r="S32" s="1">
        <v>133</v>
      </c>
      <c r="T32" s="1">
        <v>155</v>
      </c>
      <c r="U32"/>
      <c r="V32">
        <f t="shared" si="1"/>
        <v>452</v>
      </c>
      <c r="W32">
        <f t="shared" si="2"/>
        <v>767</v>
      </c>
      <c r="X32">
        <f t="shared" si="3"/>
        <v>1506</v>
      </c>
      <c r="Y32">
        <f t="shared" si="4"/>
        <v>2522</v>
      </c>
    </row>
    <row r="33" spans="2:25">
      <c r="B33" t="s">
        <v>4</v>
      </c>
      <c r="D33" s="17">
        <v>145.5</v>
      </c>
      <c r="E33" s="13">
        <v>137</v>
      </c>
      <c r="F33" s="13">
        <v>142.5</v>
      </c>
      <c r="G33" s="13">
        <v>161.5</v>
      </c>
      <c r="H33" s="13">
        <v>158</v>
      </c>
      <c r="I33" s="13">
        <v>108</v>
      </c>
      <c r="J33" s="13">
        <v>142</v>
      </c>
      <c r="K33" s="10">
        <v>136</v>
      </c>
      <c r="L33" s="13">
        <v>142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/>
      <c r="V33">
        <f t="shared" si="1"/>
        <v>425</v>
      </c>
      <c r="W33">
        <f t="shared" si="2"/>
        <v>744.5</v>
      </c>
      <c r="X33"/>
      <c r="Y33"/>
    </row>
    <row r="34" spans="2:25">
      <c r="B34" t="s">
        <v>17</v>
      </c>
      <c r="D34" s="17">
        <v>161.5</v>
      </c>
      <c r="E34" s="13">
        <v>175</v>
      </c>
      <c r="F34" s="13">
        <v>125</v>
      </c>
      <c r="G34" s="13">
        <v>168</v>
      </c>
      <c r="H34" s="13">
        <v>179</v>
      </c>
      <c r="I34" s="13">
        <v>148</v>
      </c>
      <c r="J34" s="13">
        <v>139</v>
      </c>
      <c r="K34" s="10">
        <v>146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/>
      <c r="V34">
        <f t="shared" si="1"/>
        <v>461.5</v>
      </c>
      <c r="W34">
        <f t="shared" si="2"/>
        <v>808.5</v>
      </c>
      <c r="X34"/>
      <c r="Y34"/>
    </row>
    <row r="35" spans="2:25">
      <c r="B35" t="s">
        <v>5</v>
      </c>
      <c r="D35" s="17">
        <v>148</v>
      </c>
      <c r="E35" s="13">
        <v>166</v>
      </c>
      <c r="F35" s="13">
        <v>146</v>
      </c>
      <c r="G35" s="13">
        <v>145</v>
      </c>
      <c r="H35" s="14">
        <v>141</v>
      </c>
      <c r="I35" s="13">
        <v>152.5</v>
      </c>
      <c r="J35" s="13">
        <v>143.5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/>
      <c r="V35">
        <f t="shared" si="1"/>
        <v>460</v>
      </c>
      <c r="W35">
        <f t="shared" si="2"/>
        <v>746</v>
      </c>
      <c r="X35"/>
      <c r="Y35"/>
    </row>
    <row r="36" spans="2:25">
      <c r="B36" t="s">
        <v>60</v>
      </c>
      <c r="D36" s="17">
        <v>157</v>
      </c>
      <c r="E36" s="13">
        <v>149</v>
      </c>
      <c r="F36" s="13">
        <v>135</v>
      </c>
      <c r="G36" s="13">
        <v>141</v>
      </c>
      <c r="H36" s="13">
        <v>146</v>
      </c>
      <c r="I36" s="13">
        <v>126</v>
      </c>
      <c r="J36" s="13">
        <v>127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/>
      <c r="V36">
        <f t="shared" si="1"/>
        <v>441</v>
      </c>
      <c r="W36">
        <f t="shared" si="2"/>
        <v>728</v>
      </c>
      <c r="X36"/>
      <c r="Y36"/>
    </row>
    <row r="37" spans="2:25">
      <c r="B37" t="s">
        <v>78</v>
      </c>
      <c r="D37" s="17">
        <v>139</v>
      </c>
      <c r="E37" s="13">
        <v>139</v>
      </c>
      <c r="F37" s="13">
        <v>120</v>
      </c>
      <c r="G37" s="13">
        <v>147</v>
      </c>
      <c r="H37" s="13">
        <v>150.5</v>
      </c>
      <c r="I37" s="12" t="s">
        <v>13</v>
      </c>
      <c r="J37" s="12" t="s">
        <v>13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/>
      <c r="V37">
        <f t="shared" si="1"/>
        <v>398</v>
      </c>
      <c r="W37">
        <f t="shared" si="2"/>
        <v>695.5</v>
      </c>
      <c r="X37"/>
      <c r="Y37"/>
    </row>
    <row r="38" spans="2:25">
      <c r="B38" t="s">
        <v>58</v>
      </c>
      <c r="D38" s="17">
        <v>140</v>
      </c>
      <c r="E38" s="13">
        <v>144</v>
      </c>
      <c r="F38" s="13">
        <v>128</v>
      </c>
      <c r="G38" s="13">
        <v>132</v>
      </c>
      <c r="H38" s="12" t="s">
        <v>13</v>
      </c>
      <c r="I38" s="12" t="s">
        <v>13</v>
      </c>
      <c r="J38" s="12" t="s">
        <v>13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/>
      <c r="V38">
        <f t="shared" si="1"/>
        <v>412</v>
      </c>
      <c r="W38"/>
      <c r="X38"/>
      <c r="Y38"/>
    </row>
    <row r="39" spans="2:25">
      <c r="B39" t="s">
        <v>61</v>
      </c>
      <c r="D39" s="17">
        <v>127.5</v>
      </c>
      <c r="E39" s="13">
        <v>145.5</v>
      </c>
      <c r="F39" s="13">
        <v>134</v>
      </c>
      <c r="G39" s="13">
        <v>142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/>
      <c r="V39">
        <f t="shared" si="1"/>
        <v>407</v>
      </c>
      <c r="W39"/>
      <c r="X39"/>
      <c r="Y39"/>
    </row>
    <row r="40" spans="2:25">
      <c r="B40" t="s">
        <v>63</v>
      </c>
      <c r="D40" s="17">
        <v>145</v>
      </c>
      <c r="E40" s="13">
        <v>143</v>
      </c>
      <c r="F40" s="13">
        <v>139.5</v>
      </c>
      <c r="G40" s="13">
        <v>152</v>
      </c>
      <c r="H40" s="12" t="s">
        <v>13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/>
      <c r="V40">
        <f t="shared" si="1"/>
        <v>427.5</v>
      </c>
      <c r="W40"/>
      <c r="X40"/>
      <c r="Y40"/>
    </row>
    <row r="41" spans="2:25">
      <c r="B41" t="s">
        <v>65</v>
      </c>
      <c r="D41" s="17">
        <v>130</v>
      </c>
      <c r="E41" s="13">
        <v>136</v>
      </c>
      <c r="F41" s="13">
        <v>132</v>
      </c>
      <c r="G41" s="13">
        <v>159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/>
      <c r="V41">
        <f t="shared" si="1"/>
        <v>398</v>
      </c>
      <c r="W41"/>
      <c r="X41"/>
      <c r="Y41"/>
    </row>
    <row r="42" spans="2:25">
      <c r="B42" t="s">
        <v>77</v>
      </c>
      <c r="D42" s="17">
        <v>135</v>
      </c>
      <c r="E42" s="13">
        <v>137</v>
      </c>
      <c r="F42" s="13">
        <v>130</v>
      </c>
      <c r="G42" s="12" t="s">
        <v>13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/>
      <c r="V42">
        <f t="shared" si="1"/>
        <v>402</v>
      </c>
      <c r="W42"/>
      <c r="X42"/>
      <c r="Y42"/>
    </row>
    <row r="43" spans="2:25">
      <c r="B43" t="s">
        <v>8</v>
      </c>
      <c r="D43" s="17">
        <v>139</v>
      </c>
      <c r="E43" s="13">
        <v>156</v>
      </c>
      <c r="F43" s="13">
        <v>126</v>
      </c>
      <c r="G43" s="12" t="s">
        <v>13</v>
      </c>
      <c r="H43" s="12" t="s">
        <v>13</v>
      </c>
      <c r="I43" s="13">
        <v>121</v>
      </c>
      <c r="J43" s="13">
        <v>160</v>
      </c>
      <c r="K43" s="10">
        <v>143</v>
      </c>
      <c r="L43" s="13">
        <v>154</v>
      </c>
      <c r="M43" s="13">
        <v>179</v>
      </c>
      <c r="N43" s="1">
        <v>129</v>
      </c>
      <c r="O43" s="1">
        <v>130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/>
      <c r="V43">
        <f t="shared" si="1"/>
        <v>421</v>
      </c>
      <c r="W43"/>
      <c r="X43"/>
      <c r="Y43"/>
    </row>
    <row r="44" spans="2:25">
      <c r="B44" t="s">
        <v>7</v>
      </c>
      <c r="D44" s="17">
        <v>135</v>
      </c>
      <c r="E44" s="12" t="s">
        <v>13</v>
      </c>
      <c r="F44" s="13">
        <v>139</v>
      </c>
      <c r="G44" s="13">
        <v>154</v>
      </c>
      <c r="H44" s="12" t="s">
        <v>13</v>
      </c>
      <c r="I44" s="13">
        <v>133.5</v>
      </c>
      <c r="J44" s="13">
        <v>133</v>
      </c>
      <c r="K44" s="10">
        <v>139</v>
      </c>
      <c r="L44" s="13">
        <v>150.5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U44"/>
      <c r="V44"/>
      <c r="W44"/>
      <c r="X44"/>
      <c r="Y44"/>
    </row>
    <row r="45" spans="2:25">
      <c r="B45" t="s">
        <v>141</v>
      </c>
      <c r="D45" s="17">
        <v>135</v>
      </c>
      <c r="E45" s="15" t="s">
        <v>13</v>
      </c>
      <c r="F45" s="15" t="s">
        <v>13</v>
      </c>
      <c r="G45" s="15" t="s">
        <v>13</v>
      </c>
      <c r="H45" s="12" t="s">
        <v>13</v>
      </c>
      <c r="I45" s="15" t="s">
        <v>13</v>
      </c>
      <c r="J45" s="15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  <c r="U45"/>
      <c r="V45"/>
      <c r="W45"/>
      <c r="X45"/>
      <c r="Y45"/>
    </row>
    <row r="46" spans="2:25">
      <c r="B46" t="s">
        <v>143</v>
      </c>
      <c r="D46" s="17">
        <v>136</v>
      </c>
      <c r="E46" s="15" t="s">
        <v>13</v>
      </c>
      <c r="F46" s="15" t="s">
        <v>13</v>
      </c>
      <c r="G46" s="15" t="s">
        <v>13</v>
      </c>
      <c r="H46" s="12" t="s">
        <v>13</v>
      </c>
      <c r="I46" s="15" t="s">
        <v>13</v>
      </c>
      <c r="J46" s="15" t="s">
        <v>13</v>
      </c>
      <c r="K46" s="12" t="s">
        <v>13</v>
      </c>
      <c r="L46" s="12" t="s">
        <v>13</v>
      </c>
      <c r="M46" s="12" t="s">
        <v>13</v>
      </c>
      <c r="N46" s="12" t="s">
        <v>13</v>
      </c>
      <c r="O46" s="12" t="s">
        <v>13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  <c r="U46"/>
      <c r="V46"/>
      <c r="W46"/>
      <c r="X46"/>
      <c r="Y46"/>
    </row>
    <row r="47" spans="2:25">
      <c r="B47" t="s">
        <v>146</v>
      </c>
      <c r="D47" s="17">
        <v>156</v>
      </c>
      <c r="E47" s="15" t="s">
        <v>13</v>
      </c>
      <c r="F47" s="15" t="s">
        <v>13</v>
      </c>
      <c r="G47" s="15" t="s">
        <v>13</v>
      </c>
      <c r="H47" s="12" t="s">
        <v>13</v>
      </c>
      <c r="I47" s="15" t="s">
        <v>13</v>
      </c>
      <c r="J47" s="15" t="s">
        <v>13</v>
      </c>
      <c r="K47" s="12" t="s">
        <v>13</v>
      </c>
      <c r="L47" s="12" t="s">
        <v>13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  <c r="U47"/>
      <c r="V47"/>
      <c r="W47"/>
      <c r="X47"/>
      <c r="Y47"/>
    </row>
    <row r="48" spans="2:25">
      <c r="B48"/>
      <c r="E48" s="15"/>
      <c r="F48" s="15"/>
      <c r="G48" s="15"/>
      <c r="H48" s="12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/>
      <c r="V48"/>
      <c r="W48"/>
      <c r="X48"/>
      <c r="Y48"/>
    </row>
    <row r="49" spans="2:25">
      <c r="B49" t="s">
        <v>151</v>
      </c>
      <c r="D49" s="12" t="s">
        <v>13</v>
      </c>
      <c r="E49" s="15" t="s">
        <v>13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2" t="s">
        <v>13</v>
      </c>
      <c r="L49" s="12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  <c r="U49"/>
      <c r="V49"/>
      <c r="W49"/>
      <c r="X49"/>
      <c r="Y49"/>
    </row>
    <row r="50" spans="2:25">
      <c r="B5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/>
      <c r="V50"/>
      <c r="W50"/>
      <c r="X50"/>
      <c r="Y50"/>
    </row>
    <row r="51" spans="2:25">
      <c r="B51" t="s">
        <v>15</v>
      </c>
      <c r="D51" s="12" t="s">
        <v>13</v>
      </c>
      <c r="E51" s="13">
        <v>148</v>
      </c>
      <c r="F51" s="13">
        <v>147.5</v>
      </c>
      <c r="G51" s="15" t="s">
        <v>13</v>
      </c>
      <c r="H51" s="12" t="s">
        <v>13</v>
      </c>
      <c r="I51" s="13">
        <v>132.5</v>
      </c>
      <c r="J51" s="13">
        <v>145.5</v>
      </c>
      <c r="K51" s="10">
        <v>160.5</v>
      </c>
      <c r="L51" s="13">
        <v>152</v>
      </c>
      <c r="M51" s="12" t="s">
        <v>13</v>
      </c>
      <c r="N51" s="12" t="s">
        <v>13</v>
      </c>
      <c r="O51" s="12" t="s">
        <v>13</v>
      </c>
      <c r="P51" s="12" t="s">
        <v>13</v>
      </c>
      <c r="Q51" s="12" t="s">
        <v>13</v>
      </c>
      <c r="R51" s="12" t="s">
        <v>13</v>
      </c>
      <c r="S51" s="12" t="s">
        <v>13</v>
      </c>
      <c r="T51" s="12" t="s">
        <v>13</v>
      </c>
      <c r="U51"/>
      <c r="V51"/>
      <c r="W51"/>
      <c r="X51"/>
      <c r="Y51"/>
    </row>
    <row r="52" spans="2:25">
      <c r="B52" t="s">
        <v>120</v>
      </c>
      <c r="D52" s="12" t="s">
        <v>13</v>
      </c>
      <c r="E52" s="13">
        <v>139</v>
      </c>
      <c r="F52" s="15" t="s">
        <v>13</v>
      </c>
      <c r="G52" s="15" t="s">
        <v>13</v>
      </c>
      <c r="H52" s="12" t="s">
        <v>13</v>
      </c>
      <c r="I52" s="15" t="s">
        <v>13</v>
      </c>
      <c r="J52" s="15" t="s">
        <v>13</v>
      </c>
      <c r="K52" s="15" t="s">
        <v>13</v>
      </c>
      <c r="L52" s="15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  <c r="U52"/>
      <c r="V52"/>
      <c r="W52"/>
      <c r="X52"/>
      <c r="Y52"/>
    </row>
    <row r="53" spans="2:25">
      <c r="B53" t="s">
        <v>122</v>
      </c>
      <c r="D53" s="12" t="s">
        <v>13</v>
      </c>
      <c r="E53" s="13">
        <v>158</v>
      </c>
      <c r="F53" s="15" t="s">
        <v>13</v>
      </c>
      <c r="G53" s="15" t="s">
        <v>13</v>
      </c>
      <c r="H53" s="12" t="s">
        <v>13</v>
      </c>
      <c r="I53" s="15" t="s">
        <v>13</v>
      </c>
      <c r="J53" s="15" t="s">
        <v>13</v>
      </c>
      <c r="K53" s="15" t="s">
        <v>13</v>
      </c>
      <c r="L53" s="15" t="s">
        <v>13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  <c r="U53"/>
      <c r="V53"/>
      <c r="W53"/>
      <c r="X53"/>
      <c r="Y53"/>
    </row>
    <row r="54" spans="2:25">
      <c r="B54" t="s">
        <v>20</v>
      </c>
      <c r="D54" s="12" t="s">
        <v>13</v>
      </c>
      <c r="E54" s="13">
        <v>157</v>
      </c>
      <c r="F54" s="15" t="s">
        <v>13</v>
      </c>
      <c r="G54" s="15" t="s">
        <v>13</v>
      </c>
      <c r="H54" s="12" t="s">
        <v>13</v>
      </c>
      <c r="I54" s="13">
        <v>141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  <c r="U54"/>
      <c r="V54"/>
      <c r="W54"/>
      <c r="X54"/>
      <c r="Y54"/>
    </row>
    <row r="55" spans="2:25">
      <c r="B55" t="s">
        <v>21</v>
      </c>
      <c r="D55" s="12" t="s">
        <v>13</v>
      </c>
      <c r="E55" s="13">
        <v>155.5</v>
      </c>
      <c r="F55" s="13">
        <v>155</v>
      </c>
      <c r="G55" s="13">
        <v>146</v>
      </c>
      <c r="H55" s="13">
        <v>162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  <c r="U55"/>
      <c r="V55">
        <f>SUM(E55:G55)</f>
        <v>456.5</v>
      </c>
      <c r="W55"/>
      <c r="X55"/>
      <c r="Y55"/>
    </row>
    <row r="56" spans="2:25">
      <c r="B56" t="s">
        <v>64</v>
      </c>
      <c r="D56" s="12" t="s">
        <v>13</v>
      </c>
      <c r="E56" s="12" t="s">
        <v>13</v>
      </c>
      <c r="F56" s="13">
        <v>142</v>
      </c>
      <c r="G56" s="13">
        <v>158</v>
      </c>
      <c r="H56" s="12" t="s">
        <v>13</v>
      </c>
      <c r="I56" s="12" t="s">
        <v>13</v>
      </c>
      <c r="J56" s="12" t="s">
        <v>13</v>
      </c>
      <c r="K56" s="12" t="s">
        <v>13</v>
      </c>
      <c r="L56" s="12" t="s">
        <v>13</v>
      </c>
      <c r="M56" s="12" t="s">
        <v>13</v>
      </c>
      <c r="N56" s="12" t="s">
        <v>13</v>
      </c>
      <c r="O56" s="12" t="s">
        <v>13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  <c r="U56"/>
      <c r="V56"/>
      <c r="W56"/>
      <c r="X56"/>
      <c r="Y56"/>
    </row>
    <row r="57" spans="2:25">
      <c r="B57" t="s">
        <v>66</v>
      </c>
      <c r="D57" s="12" t="s">
        <v>13</v>
      </c>
      <c r="E57" s="12" t="s">
        <v>13</v>
      </c>
      <c r="F57" s="15" t="s">
        <v>13</v>
      </c>
      <c r="G57" s="13">
        <v>152</v>
      </c>
      <c r="H57" s="12" t="s">
        <v>13</v>
      </c>
      <c r="I57" s="12" t="s">
        <v>13</v>
      </c>
      <c r="J57" s="12" t="s">
        <v>13</v>
      </c>
      <c r="K57" s="12" t="s">
        <v>13</v>
      </c>
      <c r="L57" s="12" t="s">
        <v>13</v>
      </c>
      <c r="M57" s="12" t="s">
        <v>13</v>
      </c>
      <c r="N57" s="12" t="s">
        <v>13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  <c r="U57"/>
      <c r="V57"/>
      <c r="W57"/>
      <c r="X57"/>
      <c r="Y57"/>
    </row>
    <row r="58" spans="2:25">
      <c r="B58" t="s">
        <v>59</v>
      </c>
      <c r="D58" s="12" t="s">
        <v>13</v>
      </c>
      <c r="E58" s="12" t="s">
        <v>13</v>
      </c>
      <c r="F58" s="15" t="s">
        <v>13</v>
      </c>
      <c r="G58" s="13">
        <v>134.5</v>
      </c>
      <c r="H58" s="12" t="s">
        <v>13</v>
      </c>
      <c r="I58" s="12" t="s">
        <v>13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  <c r="U58"/>
      <c r="V58"/>
      <c r="W58"/>
      <c r="X58"/>
      <c r="Y58"/>
    </row>
    <row r="59" spans="2:25">
      <c r="B59" t="s">
        <v>12</v>
      </c>
      <c r="D59" s="12" t="s">
        <v>13</v>
      </c>
      <c r="E59" s="12" t="s">
        <v>13</v>
      </c>
      <c r="F59" s="15" t="s">
        <v>13</v>
      </c>
      <c r="G59" s="13">
        <v>154</v>
      </c>
      <c r="H59" s="14">
        <v>154</v>
      </c>
      <c r="I59" s="14">
        <v>109</v>
      </c>
      <c r="J59" s="12" t="s">
        <v>13</v>
      </c>
      <c r="K59" s="10">
        <v>159</v>
      </c>
      <c r="L59" s="13">
        <v>145</v>
      </c>
      <c r="M59" s="13">
        <v>172</v>
      </c>
      <c r="N59" s="1">
        <v>147.5</v>
      </c>
      <c r="O59" s="1">
        <v>151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  <c r="U59"/>
      <c r="V59"/>
      <c r="W59"/>
      <c r="X59"/>
      <c r="Y59"/>
    </row>
    <row r="60" spans="2:25">
      <c r="B60" t="s">
        <v>9</v>
      </c>
      <c r="D60" s="12" t="s">
        <v>13</v>
      </c>
      <c r="E60" s="12" t="s">
        <v>13</v>
      </c>
      <c r="F60" s="15" t="s">
        <v>13</v>
      </c>
      <c r="G60" s="12" t="s">
        <v>13</v>
      </c>
      <c r="H60" s="12" t="s">
        <v>13</v>
      </c>
      <c r="I60" s="13">
        <v>137.5</v>
      </c>
      <c r="J60" s="13">
        <v>148.5</v>
      </c>
      <c r="K60" s="10">
        <v>150</v>
      </c>
      <c r="L60" s="13">
        <v>140</v>
      </c>
      <c r="M60" s="13">
        <v>169</v>
      </c>
      <c r="N60" s="1">
        <v>141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  <c r="U60"/>
      <c r="V60"/>
      <c r="W60"/>
      <c r="X60"/>
      <c r="Y60"/>
    </row>
    <row r="61" spans="2:25">
      <c r="B61" t="s">
        <v>19</v>
      </c>
      <c r="D61" s="12" t="s">
        <v>13</v>
      </c>
      <c r="E61" s="12" t="s">
        <v>13</v>
      </c>
      <c r="F61" s="15" t="s">
        <v>13</v>
      </c>
      <c r="G61" s="12" t="s">
        <v>13</v>
      </c>
      <c r="H61" s="13">
        <v>168.5</v>
      </c>
      <c r="I61" s="13">
        <v>129.5</v>
      </c>
      <c r="J61" s="12" t="s">
        <v>13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  <c r="U61"/>
      <c r="V61"/>
      <c r="W61"/>
      <c r="X61"/>
      <c r="Y61"/>
    </row>
    <row r="62" spans="2:25">
      <c r="B62" t="s">
        <v>14</v>
      </c>
      <c r="D62" s="12" t="s">
        <v>13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3">
        <v>134.5</v>
      </c>
      <c r="K62" s="10">
        <v>138.5</v>
      </c>
      <c r="L62" s="13">
        <v>150.5</v>
      </c>
      <c r="M62" s="13">
        <v>159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  <c r="U62"/>
      <c r="V62"/>
      <c r="W62"/>
      <c r="X62"/>
      <c r="Y62"/>
    </row>
    <row r="63" spans="2:25">
      <c r="B63" t="s">
        <v>10</v>
      </c>
      <c r="D63" s="12" t="s">
        <v>13</v>
      </c>
      <c r="E63" s="12" t="s">
        <v>13</v>
      </c>
      <c r="F63" s="15" t="s">
        <v>13</v>
      </c>
      <c r="G63" s="15" t="s">
        <v>13</v>
      </c>
      <c r="H63" s="12" t="s">
        <v>13</v>
      </c>
      <c r="I63" s="12" t="s">
        <v>13</v>
      </c>
      <c r="J63" s="13">
        <v>145</v>
      </c>
      <c r="K63" s="12" t="s">
        <v>13</v>
      </c>
      <c r="L63" s="12" t="s">
        <v>13</v>
      </c>
      <c r="M63" s="12" t="s">
        <v>13</v>
      </c>
      <c r="N63" s="12" t="s">
        <v>13</v>
      </c>
      <c r="O63" s="12" t="s">
        <v>13</v>
      </c>
      <c r="P63" s="12" t="s">
        <v>13</v>
      </c>
      <c r="Q63" s="12" t="s">
        <v>13</v>
      </c>
      <c r="R63" s="12" t="s">
        <v>13</v>
      </c>
      <c r="S63" s="12" t="s">
        <v>13</v>
      </c>
      <c r="T63" s="12" t="s">
        <v>13</v>
      </c>
      <c r="U63"/>
      <c r="V63"/>
      <c r="W63"/>
      <c r="X63"/>
      <c r="Y63"/>
    </row>
    <row r="64" spans="2:25">
      <c r="B64" t="s">
        <v>18</v>
      </c>
      <c r="D64" s="12" t="s">
        <v>13</v>
      </c>
      <c r="E64" s="12" t="s">
        <v>13</v>
      </c>
      <c r="F64" s="15" t="s">
        <v>13</v>
      </c>
      <c r="G64" s="15" t="s">
        <v>13</v>
      </c>
      <c r="H64" s="12" t="s">
        <v>13</v>
      </c>
      <c r="I64" s="12" t="s">
        <v>13</v>
      </c>
      <c r="J64" s="13">
        <v>148</v>
      </c>
      <c r="K64" s="12" t="s">
        <v>13</v>
      </c>
      <c r="L64" s="12" t="s">
        <v>13</v>
      </c>
      <c r="M64" s="12" t="s">
        <v>13</v>
      </c>
      <c r="N64" s="12" t="s">
        <v>13</v>
      </c>
      <c r="O64" s="12" t="s">
        <v>13</v>
      </c>
      <c r="P64" s="12" t="s">
        <v>13</v>
      </c>
      <c r="Q64" s="12" t="s">
        <v>13</v>
      </c>
      <c r="R64" s="12" t="s">
        <v>13</v>
      </c>
      <c r="S64" s="12" t="s">
        <v>13</v>
      </c>
      <c r="T64" s="12" t="s">
        <v>13</v>
      </c>
      <c r="U64"/>
      <c r="V64"/>
      <c r="W64"/>
      <c r="X64"/>
      <c r="Y64"/>
    </row>
    <row r="65" spans="2:25">
      <c r="B65" t="s">
        <v>16</v>
      </c>
      <c r="D65" s="12" t="s">
        <v>13</v>
      </c>
      <c r="E65" s="12" t="s">
        <v>13</v>
      </c>
      <c r="F65" s="15" t="s">
        <v>13</v>
      </c>
      <c r="G65" s="15" t="s">
        <v>13</v>
      </c>
      <c r="H65" s="12" t="s">
        <v>13</v>
      </c>
      <c r="I65" s="12" t="s">
        <v>13</v>
      </c>
      <c r="J65" s="12" t="s">
        <v>13</v>
      </c>
      <c r="K65" s="10">
        <v>146</v>
      </c>
      <c r="L65" s="12" t="s">
        <v>13</v>
      </c>
      <c r="M65" s="12" t="s">
        <v>13</v>
      </c>
      <c r="N65" s="12" t="s">
        <v>13</v>
      </c>
      <c r="O65" s="12" t="s">
        <v>13</v>
      </c>
      <c r="P65" s="12" t="s">
        <v>13</v>
      </c>
      <c r="Q65" s="12" t="s">
        <v>13</v>
      </c>
      <c r="R65" s="12" t="s">
        <v>13</v>
      </c>
      <c r="S65" s="12" t="s">
        <v>13</v>
      </c>
      <c r="T65" s="12" t="s">
        <v>13</v>
      </c>
      <c r="U65"/>
      <c r="V65"/>
      <c r="W65"/>
      <c r="X65"/>
      <c r="Y6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150" zoomScaleNormal="150" zoomScalePageLayoutView="150" workbookViewId="0">
      <selection sqref="A1:U20"/>
    </sheetView>
  </sheetViews>
  <sheetFormatPr baseColWidth="10" defaultRowHeight="14" x14ac:dyDescent="0"/>
  <cols>
    <col min="1" max="1" width="19" customWidth="1"/>
    <col min="2" max="2" width="5.33203125" customWidth="1"/>
    <col min="3" max="3" width="7" customWidth="1"/>
  </cols>
  <sheetData>
    <row r="1" spans="1:21" ht="15">
      <c r="A1" t="s">
        <v>76</v>
      </c>
      <c r="B1" s="17" t="s">
        <v>41</v>
      </c>
      <c r="C1" s="17" t="s">
        <v>44</v>
      </c>
      <c r="D1" s="17" t="s">
        <v>55</v>
      </c>
      <c r="E1" s="13" t="s">
        <v>39</v>
      </c>
      <c r="F1" s="13" t="s">
        <v>157</v>
      </c>
      <c r="G1" s="13" t="s">
        <v>40</v>
      </c>
      <c r="H1" s="13" t="s">
        <v>43</v>
      </c>
      <c r="I1" t="s">
        <v>46</v>
      </c>
      <c r="J1" t="s">
        <v>158</v>
      </c>
      <c r="K1" t="s">
        <v>74</v>
      </c>
      <c r="L1" t="s">
        <v>50</v>
      </c>
      <c r="M1" t="s">
        <v>72</v>
      </c>
      <c r="N1" t="s">
        <v>159</v>
      </c>
      <c r="O1" t="s">
        <v>160</v>
      </c>
      <c r="P1" t="s">
        <v>73</v>
      </c>
      <c r="Q1" t="s">
        <v>53</v>
      </c>
      <c r="R1" t="s">
        <v>54</v>
      </c>
      <c r="S1" t="s">
        <v>42</v>
      </c>
      <c r="T1" t="s">
        <v>48</v>
      </c>
      <c r="U1" t="s">
        <v>52</v>
      </c>
    </row>
    <row r="2" spans="1:21" ht="15">
      <c r="A2" t="s">
        <v>153</v>
      </c>
      <c r="B2" s="17">
        <v>4</v>
      </c>
      <c r="C2" s="17">
        <v>4</v>
      </c>
      <c r="D2" s="17">
        <v>4</v>
      </c>
      <c r="E2" s="13">
        <v>4</v>
      </c>
      <c r="F2" s="13">
        <v>4</v>
      </c>
      <c r="G2" s="13">
        <v>6.5</v>
      </c>
      <c r="H2" s="13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5</v>
      </c>
      <c r="Q2">
        <v>6</v>
      </c>
      <c r="R2">
        <v>6</v>
      </c>
      <c r="S2">
        <v>4</v>
      </c>
      <c r="T2">
        <v>4</v>
      </c>
      <c r="U2">
        <v>6</v>
      </c>
    </row>
    <row r="3" spans="1:21" ht="15">
      <c r="A3" t="s">
        <v>154</v>
      </c>
      <c r="B3" s="17">
        <v>5</v>
      </c>
      <c r="C3" s="17">
        <v>7</v>
      </c>
      <c r="D3" s="17">
        <v>7</v>
      </c>
      <c r="E3" s="13">
        <v>7</v>
      </c>
      <c r="F3" s="13">
        <v>4</v>
      </c>
      <c r="G3" s="13">
        <v>7</v>
      </c>
      <c r="H3" s="13">
        <v>4.5</v>
      </c>
      <c r="I3">
        <v>5</v>
      </c>
      <c r="J3">
        <v>7</v>
      </c>
      <c r="K3">
        <v>7</v>
      </c>
      <c r="L3">
        <v>5</v>
      </c>
      <c r="M3">
        <v>5</v>
      </c>
      <c r="N3">
        <v>7</v>
      </c>
      <c r="O3">
        <v>7</v>
      </c>
      <c r="P3">
        <v>5</v>
      </c>
      <c r="Q3">
        <v>7</v>
      </c>
      <c r="R3">
        <v>5</v>
      </c>
      <c r="S3">
        <v>7</v>
      </c>
      <c r="T3">
        <v>7</v>
      </c>
      <c r="U3">
        <v>11</v>
      </c>
    </row>
    <row r="4" spans="1:21" ht="15">
      <c r="A4" t="s">
        <v>103</v>
      </c>
      <c r="B4" s="17">
        <v>3</v>
      </c>
      <c r="C4" s="17">
        <v>6</v>
      </c>
      <c r="D4" s="17">
        <v>4</v>
      </c>
      <c r="E4" s="13">
        <v>5</v>
      </c>
      <c r="F4" s="14">
        <v>5</v>
      </c>
      <c r="G4" s="13">
        <v>5.5</v>
      </c>
      <c r="H4" s="13">
        <v>0</v>
      </c>
      <c r="I4">
        <v>5</v>
      </c>
      <c r="J4">
        <v>3</v>
      </c>
      <c r="K4">
        <v>2</v>
      </c>
      <c r="L4">
        <v>5</v>
      </c>
      <c r="M4">
        <v>5</v>
      </c>
      <c r="N4">
        <v>6</v>
      </c>
      <c r="O4">
        <v>4</v>
      </c>
      <c r="P4">
        <v>5</v>
      </c>
      <c r="Q4">
        <v>3</v>
      </c>
      <c r="R4">
        <v>4</v>
      </c>
      <c r="S4">
        <v>3</v>
      </c>
      <c r="T4">
        <v>4</v>
      </c>
      <c r="U4">
        <v>4</v>
      </c>
    </row>
    <row r="5" spans="1:21" ht="15">
      <c r="A5" t="s">
        <v>104</v>
      </c>
      <c r="B5" s="17">
        <v>3</v>
      </c>
      <c r="C5" s="17">
        <v>9</v>
      </c>
      <c r="D5" s="17">
        <v>5</v>
      </c>
      <c r="E5" s="13">
        <v>7</v>
      </c>
      <c r="F5" s="13">
        <v>4</v>
      </c>
      <c r="G5" s="13">
        <v>3.5</v>
      </c>
      <c r="H5" s="13">
        <v>2.5</v>
      </c>
      <c r="I5">
        <v>3</v>
      </c>
      <c r="J5">
        <v>7</v>
      </c>
      <c r="K5">
        <v>5</v>
      </c>
      <c r="L5">
        <v>6</v>
      </c>
      <c r="M5">
        <v>3</v>
      </c>
      <c r="N5">
        <v>7</v>
      </c>
      <c r="O5">
        <v>3</v>
      </c>
      <c r="P5">
        <v>5</v>
      </c>
      <c r="Q5">
        <v>7</v>
      </c>
      <c r="R5">
        <v>4</v>
      </c>
      <c r="S5">
        <v>6</v>
      </c>
      <c r="T5">
        <v>4</v>
      </c>
      <c r="U5">
        <v>9</v>
      </c>
    </row>
    <row r="6" spans="1:21" ht="15">
      <c r="A6" t="s">
        <v>155</v>
      </c>
      <c r="B6" s="17">
        <v>8</v>
      </c>
      <c r="C6" s="17">
        <v>10</v>
      </c>
      <c r="D6" s="17">
        <v>8</v>
      </c>
      <c r="E6" s="13">
        <v>10</v>
      </c>
      <c r="F6" s="13">
        <v>7</v>
      </c>
      <c r="G6" s="13">
        <v>8</v>
      </c>
      <c r="H6" s="13">
        <v>9</v>
      </c>
      <c r="I6">
        <v>8</v>
      </c>
      <c r="J6">
        <v>6</v>
      </c>
      <c r="K6">
        <v>6</v>
      </c>
      <c r="L6">
        <v>8</v>
      </c>
      <c r="M6">
        <v>8</v>
      </c>
      <c r="N6">
        <v>8</v>
      </c>
      <c r="O6">
        <v>8</v>
      </c>
      <c r="P6">
        <v>8</v>
      </c>
      <c r="Q6">
        <v>11</v>
      </c>
      <c r="R6">
        <v>8</v>
      </c>
      <c r="S6">
        <v>8</v>
      </c>
      <c r="T6">
        <v>11</v>
      </c>
      <c r="U6">
        <v>12</v>
      </c>
    </row>
    <row r="7" spans="1:21" ht="15">
      <c r="A7" t="s">
        <v>156</v>
      </c>
      <c r="B7" s="17">
        <v>3</v>
      </c>
      <c r="C7" s="17">
        <v>5</v>
      </c>
      <c r="D7" s="17">
        <v>2</v>
      </c>
      <c r="E7" s="13">
        <v>6</v>
      </c>
      <c r="F7" s="13">
        <v>4</v>
      </c>
      <c r="G7" s="13">
        <v>3</v>
      </c>
      <c r="H7" s="13">
        <v>9</v>
      </c>
      <c r="I7">
        <v>3</v>
      </c>
      <c r="J7">
        <v>6</v>
      </c>
      <c r="K7">
        <v>5</v>
      </c>
      <c r="L7">
        <v>3</v>
      </c>
      <c r="M7">
        <v>3</v>
      </c>
      <c r="N7">
        <v>3</v>
      </c>
      <c r="O7">
        <v>3</v>
      </c>
      <c r="P7">
        <v>3</v>
      </c>
      <c r="Q7">
        <v>5</v>
      </c>
      <c r="R7">
        <v>3</v>
      </c>
      <c r="S7">
        <v>2</v>
      </c>
      <c r="T7">
        <v>3</v>
      </c>
      <c r="U7">
        <v>3</v>
      </c>
    </row>
    <row r="8" spans="1:21" ht="15">
      <c r="A8" t="s">
        <v>113</v>
      </c>
      <c r="B8" s="17">
        <v>13</v>
      </c>
      <c r="C8" s="17">
        <v>9</v>
      </c>
      <c r="D8" s="17">
        <v>13</v>
      </c>
      <c r="E8" s="13">
        <v>11</v>
      </c>
      <c r="F8" s="13">
        <v>10</v>
      </c>
      <c r="G8" s="13">
        <v>16.5</v>
      </c>
      <c r="H8" s="13">
        <v>16</v>
      </c>
      <c r="I8">
        <v>12</v>
      </c>
      <c r="J8">
        <v>6</v>
      </c>
      <c r="K8">
        <v>11</v>
      </c>
      <c r="L8">
        <v>14</v>
      </c>
      <c r="M8">
        <v>11</v>
      </c>
      <c r="N8">
        <v>15</v>
      </c>
      <c r="O8">
        <v>11</v>
      </c>
      <c r="P8">
        <v>13</v>
      </c>
      <c r="Q8">
        <v>12</v>
      </c>
      <c r="R8">
        <v>14</v>
      </c>
      <c r="S8">
        <v>16</v>
      </c>
      <c r="T8">
        <v>9</v>
      </c>
      <c r="U8">
        <v>12</v>
      </c>
    </row>
    <row r="9" spans="1:21" ht="15">
      <c r="A9" t="s">
        <v>105</v>
      </c>
      <c r="B9" s="17">
        <v>16</v>
      </c>
      <c r="C9" s="17">
        <v>16</v>
      </c>
      <c r="D9" s="17">
        <v>13</v>
      </c>
      <c r="E9" s="13">
        <v>11</v>
      </c>
      <c r="F9" s="13">
        <v>13</v>
      </c>
      <c r="G9" s="13">
        <v>15</v>
      </c>
      <c r="H9" s="13">
        <v>16</v>
      </c>
      <c r="I9">
        <v>11</v>
      </c>
      <c r="J9">
        <v>13</v>
      </c>
      <c r="K9">
        <v>14</v>
      </c>
      <c r="L9">
        <v>14</v>
      </c>
      <c r="M9">
        <v>14</v>
      </c>
      <c r="N9">
        <v>11</v>
      </c>
      <c r="O9">
        <v>14</v>
      </c>
      <c r="P9">
        <v>14</v>
      </c>
      <c r="Q9">
        <v>9</v>
      </c>
      <c r="R9">
        <v>13</v>
      </c>
      <c r="S9">
        <v>12</v>
      </c>
      <c r="T9">
        <v>16</v>
      </c>
      <c r="U9">
        <v>12</v>
      </c>
    </row>
    <row r="10" spans="1:21" ht="15">
      <c r="A10" t="s">
        <v>106</v>
      </c>
      <c r="B10" s="17">
        <v>11</v>
      </c>
      <c r="C10" s="17">
        <v>9</v>
      </c>
      <c r="D10" s="17">
        <v>11</v>
      </c>
      <c r="E10" s="13">
        <v>11</v>
      </c>
      <c r="F10" s="13">
        <v>11</v>
      </c>
      <c r="G10" s="13">
        <v>13</v>
      </c>
      <c r="H10" s="14">
        <v>13</v>
      </c>
      <c r="I10">
        <v>11</v>
      </c>
      <c r="J10">
        <v>9</v>
      </c>
      <c r="K10">
        <v>11</v>
      </c>
      <c r="L10">
        <v>11</v>
      </c>
      <c r="M10">
        <v>9</v>
      </c>
      <c r="N10">
        <v>9</v>
      </c>
      <c r="O10">
        <v>11</v>
      </c>
      <c r="P10">
        <v>11</v>
      </c>
      <c r="Q10">
        <v>11</v>
      </c>
      <c r="R10">
        <v>11</v>
      </c>
      <c r="S10">
        <v>7</v>
      </c>
      <c r="T10">
        <v>11</v>
      </c>
      <c r="U10">
        <v>11</v>
      </c>
    </row>
    <row r="11" spans="1:21" ht="15">
      <c r="A11" t="s">
        <v>107</v>
      </c>
      <c r="B11" s="17">
        <v>5</v>
      </c>
      <c r="C11" s="17">
        <v>5</v>
      </c>
      <c r="D11" s="17">
        <v>6</v>
      </c>
      <c r="E11" s="13">
        <v>7</v>
      </c>
      <c r="F11" s="13">
        <v>5</v>
      </c>
      <c r="G11" s="13">
        <v>8</v>
      </c>
      <c r="H11" s="13">
        <v>2</v>
      </c>
      <c r="I11">
        <v>8</v>
      </c>
      <c r="J11">
        <v>9</v>
      </c>
      <c r="K11">
        <v>7</v>
      </c>
      <c r="L11">
        <v>8</v>
      </c>
      <c r="M11">
        <v>8</v>
      </c>
      <c r="N11">
        <v>6</v>
      </c>
      <c r="O11">
        <v>8</v>
      </c>
      <c r="P11">
        <v>7</v>
      </c>
      <c r="Q11">
        <v>9</v>
      </c>
      <c r="R11">
        <v>7</v>
      </c>
      <c r="S11">
        <v>8</v>
      </c>
      <c r="T11">
        <v>8</v>
      </c>
      <c r="U11">
        <v>9</v>
      </c>
    </row>
    <row r="12" spans="1:21" ht="15">
      <c r="A12" t="s">
        <v>108</v>
      </c>
      <c r="B12" s="17">
        <v>4</v>
      </c>
      <c r="C12" s="17">
        <v>8</v>
      </c>
      <c r="D12" s="17">
        <v>6</v>
      </c>
      <c r="E12" s="13">
        <v>6</v>
      </c>
      <c r="F12" s="13">
        <v>8</v>
      </c>
      <c r="G12" s="13">
        <v>3</v>
      </c>
      <c r="H12" s="13">
        <v>8</v>
      </c>
      <c r="I12">
        <v>7</v>
      </c>
      <c r="J12">
        <v>8</v>
      </c>
      <c r="K12">
        <v>8</v>
      </c>
      <c r="L12">
        <v>4</v>
      </c>
      <c r="M12">
        <v>8</v>
      </c>
      <c r="N12">
        <v>4</v>
      </c>
      <c r="O12">
        <v>6</v>
      </c>
      <c r="P12">
        <v>6</v>
      </c>
      <c r="Q12">
        <v>4</v>
      </c>
      <c r="R12">
        <v>6</v>
      </c>
      <c r="S12">
        <v>6</v>
      </c>
      <c r="T12">
        <v>4</v>
      </c>
      <c r="U12">
        <v>10</v>
      </c>
    </row>
    <row r="13" spans="1:21">
      <c r="A13" t="s">
        <v>117</v>
      </c>
      <c r="B13">
        <v>10</v>
      </c>
      <c r="C13">
        <v>9</v>
      </c>
      <c r="D13">
        <v>8</v>
      </c>
      <c r="E13">
        <v>6</v>
      </c>
      <c r="F13">
        <v>9</v>
      </c>
      <c r="G13">
        <v>9.5</v>
      </c>
      <c r="H13">
        <v>9</v>
      </c>
      <c r="I13">
        <v>10</v>
      </c>
      <c r="J13">
        <v>10</v>
      </c>
      <c r="K13">
        <v>10</v>
      </c>
      <c r="L13">
        <v>10</v>
      </c>
      <c r="M13">
        <v>6</v>
      </c>
      <c r="N13">
        <v>10</v>
      </c>
      <c r="O13">
        <v>10</v>
      </c>
      <c r="P13">
        <v>10</v>
      </c>
      <c r="Q13">
        <v>7</v>
      </c>
      <c r="R13">
        <v>10</v>
      </c>
      <c r="S13">
        <v>9</v>
      </c>
      <c r="T13">
        <v>9</v>
      </c>
      <c r="U13">
        <v>10</v>
      </c>
    </row>
    <row r="14" spans="1:21">
      <c r="A14" t="s">
        <v>118</v>
      </c>
      <c r="B14">
        <v>6</v>
      </c>
      <c r="C14">
        <v>3</v>
      </c>
      <c r="D14">
        <v>8</v>
      </c>
      <c r="E14">
        <v>6</v>
      </c>
      <c r="F14">
        <v>7</v>
      </c>
      <c r="G14">
        <v>5</v>
      </c>
      <c r="H14">
        <v>8</v>
      </c>
      <c r="I14">
        <v>6</v>
      </c>
      <c r="J14">
        <v>6</v>
      </c>
      <c r="K14">
        <v>8</v>
      </c>
      <c r="L14">
        <v>7</v>
      </c>
      <c r="M14">
        <v>6</v>
      </c>
      <c r="N14">
        <v>6</v>
      </c>
      <c r="O14">
        <v>6</v>
      </c>
      <c r="P14">
        <v>6</v>
      </c>
      <c r="Q14">
        <v>5</v>
      </c>
      <c r="R14">
        <v>6</v>
      </c>
      <c r="S14">
        <v>6</v>
      </c>
      <c r="T14">
        <v>6</v>
      </c>
      <c r="U14">
        <v>6</v>
      </c>
    </row>
    <row r="15" spans="1:21">
      <c r="A15" t="s">
        <v>114</v>
      </c>
      <c r="B15">
        <v>7</v>
      </c>
      <c r="C15">
        <v>7</v>
      </c>
      <c r="D15">
        <v>9</v>
      </c>
      <c r="E15">
        <v>9</v>
      </c>
      <c r="F15">
        <v>7</v>
      </c>
      <c r="G15">
        <v>7</v>
      </c>
      <c r="H15">
        <v>6</v>
      </c>
      <c r="I15">
        <v>12</v>
      </c>
      <c r="J15">
        <v>7</v>
      </c>
      <c r="K15">
        <v>7</v>
      </c>
      <c r="L15">
        <v>9</v>
      </c>
      <c r="M15">
        <v>11</v>
      </c>
      <c r="N15">
        <v>7</v>
      </c>
      <c r="O15">
        <v>11</v>
      </c>
      <c r="P15">
        <v>7</v>
      </c>
      <c r="Q15">
        <v>7</v>
      </c>
      <c r="R15">
        <v>11</v>
      </c>
      <c r="S15">
        <v>11</v>
      </c>
      <c r="T15">
        <v>11</v>
      </c>
      <c r="U15">
        <v>11</v>
      </c>
    </row>
    <row r="16" spans="1:21">
      <c r="A16" t="s">
        <v>115</v>
      </c>
      <c r="B16">
        <v>9</v>
      </c>
      <c r="C16">
        <v>11</v>
      </c>
      <c r="D16">
        <v>9</v>
      </c>
      <c r="E16">
        <v>9</v>
      </c>
      <c r="F16">
        <v>12</v>
      </c>
      <c r="G16">
        <v>9</v>
      </c>
      <c r="H16">
        <v>10</v>
      </c>
      <c r="I16">
        <v>10.5</v>
      </c>
      <c r="J16">
        <v>11</v>
      </c>
      <c r="K16">
        <v>10</v>
      </c>
      <c r="L16">
        <v>10</v>
      </c>
      <c r="M16">
        <v>13</v>
      </c>
      <c r="N16">
        <v>9</v>
      </c>
      <c r="O16">
        <v>9</v>
      </c>
      <c r="P16">
        <v>10</v>
      </c>
      <c r="Q16">
        <v>10</v>
      </c>
      <c r="R16">
        <v>9</v>
      </c>
      <c r="S16">
        <v>12</v>
      </c>
      <c r="T16">
        <v>10</v>
      </c>
      <c r="U16">
        <v>13</v>
      </c>
    </row>
    <row r="17" spans="1:21">
      <c r="A17" t="s">
        <v>109</v>
      </c>
      <c r="B17">
        <v>5</v>
      </c>
      <c r="C17">
        <v>5</v>
      </c>
      <c r="D17">
        <v>8</v>
      </c>
      <c r="E17">
        <v>9</v>
      </c>
      <c r="F17">
        <v>9</v>
      </c>
      <c r="G17">
        <v>7.5</v>
      </c>
      <c r="H17">
        <v>5</v>
      </c>
      <c r="I17">
        <v>8</v>
      </c>
      <c r="J17">
        <v>8</v>
      </c>
      <c r="K17">
        <v>7</v>
      </c>
      <c r="L17">
        <v>4</v>
      </c>
      <c r="M17">
        <v>8</v>
      </c>
      <c r="N17">
        <v>9</v>
      </c>
      <c r="O17">
        <v>8</v>
      </c>
      <c r="P17">
        <v>8</v>
      </c>
      <c r="Q17">
        <v>7</v>
      </c>
      <c r="R17">
        <v>9</v>
      </c>
      <c r="S17">
        <v>5</v>
      </c>
      <c r="T17">
        <v>9</v>
      </c>
      <c r="U17">
        <v>8</v>
      </c>
    </row>
    <row r="18" spans="1:21">
      <c r="A18" t="s">
        <v>110</v>
      </c>
      <c r="B18">
        <v>10</v>
      </c>
      <c r="C18">
        <v>8</v>
      </c>
      <c r="D18">
        <v>11</v>
      </c>
      <c r="E18">
        <v>7</v>
      </c>
      <c r="F18">
        <v>10</v>
      </c>
      <c r="G18">
        <v>8</v>
      </c>
      <c r="H18">
        <v>6</v>
      </c>
      <c r="I18">
        <v>12</v>
      </c>
      <c r="J18">
        <v>13</v>
      </c>
      <c r="K18">
        <v>12</v>
      </c>
      <c r="L18">
        <v>8</v>
      </c>
      <c r="M18">
        <v>10</v>
      </c>
      <c r="N18">
        <v>13</v>
      </c>
      <c r="O18">
        <v>11</v>
      </c>
      <c r="P18">
        <v>7</v>
      </c>
      <c r="Q18">
        <v>11</v>
      </c>
      <c r="R18">
        <v>8</v>
      </c>
      <c r="S18">
        <v>8</v>
      </c>
      <c r="T18">
        <v>8</v>
      </c>
      <c r="U18">
        <v>10</v>
      </c>
    </row>
    <row r="19" spans="1:21">
      <c r="A19" t="s">
        <v>116</v>
      </c>
      <c r="B19">
        <v>15</v>
      </c>
      <c r="C19">
        <v>16</v>
      </c>
      <c r="D19">
        <v>15</v>
      </c>
      <c r="E19">
        <v>17</v>
      </c>
      <c r="F19">
        <v>17</v>
      </c>
      <c r="G19">
        <v>13</v>
      </c>
      <c r="H19">
        <v>17.5</v>
      </c>
      <c r="I19">
        <v>19</v>
      </c>
      <c r="J19">
        <v>21</v>
      </c>
      <c r="K19">
        <v>11</v>
      </c>
      <c r="L19">
        <v>19</v>
      </c>
      <c r="M19">
        <v>16</v>
      </c>
      <c r="N19">
        <v>11</v>
      </c>
      <c r="O19">
        <v>14</v>
      </c>
      <c r="P19">
        <v>11.5</v>
      </c>
      <c r="Q19">
        <v>19</v>
      </c>
      <c r="R19">
        <v>17</v>
      </c>
      <c r="S19">
        <v>14</v>
      </c>
      <c r="T19">
        <v>15</v>
      </c>
      <c r="U19">
        <v>8</v>
      </c>
    </row>
    <row r="20" spans="1:21">
      <c r="B20">
        <f>SUM(B2:B19)</f>
        <v>137</v>
      </c>
      <c r="C20">
        <f t="shared" ref="C20:U20" si="0">SUM(C2:C19)</f>
        <v>147</v>
      </c>
      <c r="D20">
        <f t="shared" si="0"/>
        <v>147</v>
      </c>
      <c r="E20">
        <f t="shared" si="0"/>
        <v>148</v>
      </c>
      <c r="F20">
        <f t="shared" si="0"/>
        <v>146</v>
      </c>
      <c r="G20">
        <f t="shared" si="0"/>
        <v>148</v>
      </c>
      <c r="H20">
        <f t="shared" si="0"/>
        <v>145.5</v>
      </c>
      <c r="I20">
        <f t="shared" si="0"/>
        <v>154.5</v>
      </c>
      <c r="J20">
        <f t="shared" si="0"/>
        <v>154</v>
      </c>
      <c r="K20">
        <f t="shared" si="0"/>
        <v>145</v>
      </c>
      <c r="L20">
        <f t="shared" si="0"/>
        <v>149</v>
      </c>
      <c r="M20">
        <f t="shared" si="0"/>
        <v>148</v>
      </c>
      <c r="N20">
        <f t="shared" si="0"/>
        <v>145</v>
      </c>
      <c r="O20">
        <f t="shared" si="0"/>
        <v>148</v>
      </c>
      <c r="P20">
        <f t="shared" si="0"/>
        <v>141.5</v>
      </c>
      <c r="Q20">
        <f t="shared" si="0"/>
        <v>150</v>
      </c>
      <c r="R20">
        <f t="shared" si="0"/>
        <v>151</v>
      </c>
      <c r="S20">
        <f t="shared" si="0"/>
        <v>144</v>
      </c>
      <c r="T20">
        <f t="shared" si="0"/>
        <v>149</v>
      </c>
      <c r="U20">
        <f t="shared" si="0"/>
        <v>165</v>
      </c>
    </row>
  </sheetData>
  <sortState ref="A2:H12">
    <sortCondition ref="C2:C1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="125" zoomScaleNormal="125" zoomScalePageLayoutView="125" workbookViewId="0">
      <selection activeCell="A22" sqref="A22"/>
    </sheetView>
  </sheetViews>
  <sheetFormatPr baseColWidth="10" defaultRowHeight="15" x14ac:dyDescent="0"/>
  <cols>
    <col min="1" max="2" width="9" style="18" customWidth="1"/>
    <col min="3" max="3" width="22.1640625" style="17" customWidth="1"/>
    <col min="4" max="4" width="7.33203125" style="17" customWidth="1"/>
    <col min="5" max="22" width="6" style="17" customWidth="1"/>
    <col min="23" max="24" width="10.83203125" style="17" customWidth="1"/>
    <col min="25" max="16384" width="10.83203125" style="17"/>
  </cols>
  <sheetData>
    <row r="1" spans="1:22" s="16" customFormat="1">
      <c r="A1" s="16" t="s">
        <v>133</v>
      </c>
      <c r="B1" s="22" t="s">
        <v>161</v>
      </c>
      <c r="C1" t="s">
        <v>76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113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114</v>
      </c>
      <c r="R1" t="s">
        <v>115</v>
      </c>
      <c r="S1" t="s">
        <v>109</v>
      </c>
      <c r="T1" t="s">
        <v>110</v>
      </c>
      <c r="U1" t="s">
        <v>116</v>
      </c>
      <c r="V1"/>
    </row>
    <row r="2" spans="1:22">
      <c r="A2" s="18">
        <v>1</v>
      </c>
      <c r="B2" s="18">
        <f t="shared" ref="B2:B21" si="0">SUM(D2:U2)</f>
        <v>137</v>
      </c>
      <c r="C2" s="23" t="s">
        <v>2</v>
      </c>
      <c r="D2" s="17">
        <v>4</v>
      </c>
      <c r="E2" s="17">
        <v>5</v>
      </c>
      <c r="F2" s="17">
        <v>3</v>
      </c>
      <c r="G2" s="17">
        <v>3</v>
      </c>
      <c r="H2" s="17">
        <v>8</v>
      </c>
      <c r="I2" s="17">
        <v>3</v>
      </c>
      <c r="J2" s="17">
        <v>13</v>
      </c>
      <c r="K2" s="17">
        <v>16</v>
      </c>
      <c r="L2" s="17">
        <v>11</v>
      </c>
      <c r="M2" s="17">
        <v>5</v>
      </c>
      <c r="N2" s="17">
        <v>4</v>
      </c>
      <c r="O2">
        <v>10</v>
      </c>
      <c r="P2">
        <v>6</v>
      </c>
      <c r="Q2">
        <v>7</v>
      </c>
      <c r="R2">
        <v>9</v>
      </c>
      <c r="S2">
        <v>5</v>
      </c>
      <c r="T2">
        <v>10</v>
      </c>
      <c r="U2">
        <v>15</v>
      </c>
      <c r="V2">
        <f t="shared" ref="V2:V21" si="1">SUM(D2:U2)</f>
        <v>137</v>
      </c>
    </row>
    <row r="3" spans="1:22">
      <c r="A3" s="18">
        <v>2</v>
      </c>
      <c r="B3" s="18">
        <f t="shared" si="0"/>
        <v>141.5</v>
      </c>
      <c r="C3" t="s">
        <v>164</v>
      </c>
      <c r="D3">
        <v>5</v>
      </c>
      <c r="E3">
        <v>5</v>
      </c>
      <c r="F3">
        <v>5</v>
      </c>
      <c r="G3">
        <v>5</v>
      </c>
      <c r="H3">
        <v>8</v>
      </c>
      <c r="I3">
        <v>3</v>
      </c>
      <c r="J3">
        <v>13</v>
      </c>
      <c r="K3">
        <v>14</v>
      </c>
      <c r="L3">
        <v>11</v>
      </c>
      <c r="M3">
        <v>7</v>
      </c>
      <c r="N3">
        <v>6</v>
      </c>
      <c r="O3">
        <v>10</v>
      </c>
      <c r="P3">
        <v>6</v>
      </c>
      <c r="Q3">
        <v>7</v>
      </c>
      <c r="R3">
        <v>10</v>
      </c>
      <c r="S3">
        <v>8</v>
      </c>
      <c r="T3">
        <v>7</v>
      </c>
      <c r="U3">
        <v>11.5</v>
      </c>
      <c r="V3">
        <f t="shared" si="1"/>
        <v>141.5</v>
      </c>
    </row>
    <row r="4" spans="1:22">
      <c r="A4" s="18">
        <v>3</v>
      </c>
      <c r="B4" s="18">
        <f t="shared" si="0"/>
        <v>144</v>
      </c>
      <c r="C4" t="s">
        <v>4</v>
      </c>
      <c r="D4">
        <v>4</v>
      </c>
      <c r="E4">
        <v>7</v>
      </c>
      <c r="F4">
        <v>3</v>
      </c>
      <c r="G4">
        <v>6</v>
      </c>
      <c r="H4">
        <v>8</v>
      </c>
      <c r="I4">
        <v>2</v>
      </c>
      <c r="J4">
        <v>16</v>
      </c>
      <c r="K4">
        <v>12</v>
      </c>
      <c r="L4">
        <v>7</v>
      </c>
      <c r="M4">
        <v>8</v>
      </c>
      <c r="N4">
        <v>6</v>
      </c>
      <c r="O4">
        <v>9</v>
      </c>
      <c r="P4">
        <v>6</v>
      </c>
      <c r="Q4">
        <v>11</v>
      </c>
      <c r="R4">
        <v>12</v>
      </c>
      <c r="S4">
        <v>5</v>
      </c>
      <c r="T4">
        <v>8</v>
      </c>
      <c r="U4">
        <v>14</v>
      </c>
      <c r="V4">
        <f t="shared" si="1"/>
        <v>144</v>
      </c>
    </row>
    <row r="5" spans="1:22">
      <c r="A5" s="24" t="s">
        <v>140</v>
      </c>
      <c r="B5" s="18">
        <f t="shared" si="0"/>
        <v>145</v>
      </c>
      <c r="C5" t="s">
        <v>78</v>
      </c>
      <c r="D5">
        <v>4</v>
      </c>
      <c r="E5">
        <v>7</v>
      </c>
      <c r="F5">
        <v>2</v>
      </c>
      <c r="G5">
        <v>5</v>
      </c>
      <c r="H5">
        <v>6</v>
      </c>
      <c r="I5">
        <v>5</v>
      </c>
      <c r="J5">
        <v>11</v>
      </c>
      <c r="K5">
        <v>14</v>
      </c>
      <c r="L5">
        <v>11</v>
      </c>
      <c r="M5">
        <v>7</v>
      </c>
      <c r="N5">
        <v>8</v>
      </c>
      <c r="O5">
        <v>10</v>
      </c>
      <c r="P5">
        <v>8</v>
      </c>
      <c r="Q5">
        <v>7</v>
      </c>
      <c r="R5">
        <v>10</v>
      </c>
      <c r="S5">
        <v>7</v>
      </c>
      <c r="T5">
        <v>12</v>
      </c>
      <c r="U5">
        <v>11</v>
      </c>
      <c r="V5">
        <f t="shared" si="1"/>
        <v>145</v>
      </c>
    </row>
    <row r="6" spans="1:22">
      <c r="A6" s="24" t="s">
        <v>140</v>
      </c>
      <c r="B6" s="18">
        <f t="shared" si="0"/>
        <v>145</v>
      </c>
      <c r="C6" t="s">
        <v>163</v>
      </c>
      <c r="D6">
        <v>4</v>
      </c>
      <c r="E6">
        <v>7</v>
      </c>
      <c r="F6">
        <v>6</v>
      </c>
      <c r="G6">
        <v>7</v>
      </c>
      <c r="H6">
        <v>8</v>
      </c>
      <c r="I6">
        <v>3</v>
      </c>
      <c r="J6">
        <v>15</v>
      </c>
      <c r="K6">
        <v>11</v>
      </c>
      <c r="L6">
        <v>9</v>
      </c>
      <c r="M6">
        <v>6</v>
      </c>
      <c r="N6">
        <v>4</v>
      </c>
      <c r="O6">
        <v>10</v>
      </c>
      <c r="P6">
        <v>6</v>
      </c>
      <c r="Q6">
        <v>7</v>
      </c>
      <c r="R6">
        <v>9</v>
      </c>
      <c r="S6">
        <v>9</v>
      </c>
      <c r="T6">
        <v>13</v>
      </c>
      <c r="U6">
        <v>11</v>
      </c>
      <c r="V6">
        <f t="shared" si="1"/>
        <v>145</v>
      </c>
    </row>
    <row r="7" spans="1:22">
      <c r="A7" s="18">
        <v>6</v>
      </c>
      <c r="B7" s="18">
        <f t="shared" si="0"/>
        <v>145.5</v>
      </c>
      <c r="C7" s="13" t="s">
        <v>61</v>
      </c>
      <c r="D7" s="13">
        <v>4</v>
      </c>
      <c r="E7" s="13">
        <v>4.5</v>
      </c>
      <c r="F7" s="13">
        <v>0</v>
      </c>
      <c r="G7" s="13">
        <v>2.5</v>
      </c>
      <c r="H7" s="13">
        <v>9</v>
      </c>
      <c r="I7" s="13">
        <v>9</v>
      </c>
      <c r="J7" s="13">
        <v>16</v>
      </c>
      <c r="K7" s="13">
        <v>16</v>
      </c>
      <c r="L7" s="14">
        <v>13</v>
      </c>
      <c r="M7" s="13">
        <v>2</v>
      </c>
      <c r="N7" s="13">
        <v>8</v>
      </c>
      <c r="O7">
        <v>9</v>
      </c>
      <c r="P7">
        <v>8</v>
      </c>
      <c r="Q7">
        <v>6</v>
      </c>
      <c r="R7">
        <v>10</v>
      </c>
      <c r="S7">
        <v>5</v>
      </c>
      <c r="T7">
        <v>6</v>
      </c>
      <c r="U7">
        <v>17.5</v>
      </c>
      <c r="V7">
        <f t="shared" si="1"/>
        <v>145.5</v>
      </c>
    </row>
    <row r="8" spans="1:22">
      <c r="A8" s="18">
        <v>7</v>
      </c>
      <c r="B8" s="18">
        <f t="shared" si="0"/>
        <v>146</v>
      </c>
      <c r="C8" s="13" t="s">
        <v>141</v>
      </c>
      <c r="D8" s="13">
        <v>4</v>
      </c>
      <c r="E8" s="13">
        <v>4</v>
      </c>
      <c r="F8" s="14">
        <v>5</v>
      </c>
      <c r="G8" s="13">
        <v>4</v>
      </c>
      <c r="H8" s="13">
        <v>7</v>
      </c>
      <c r="I8" s="13">
        <v>4</v>
      </c>
      <c r="J8" s="13">
        <v>10</v>
      </c>
      <c r="K8" s="13">
        <v>13</v>
      </c>
      <c r="L8" s="13">
        <v>11</v>
      </c>
      <c r="M8" s="13">
        <v>5</v>
      </c>
      <c r="N8" s="13">
        <v>8</v>
      </c>
      <c r="O8">
        <v>9</v>
      </c>
      <c r="P8">
        <v>7</v>
      </c>
      <c r="Q8">
        <v>7</v>
      </c>
      <c r="R8">
        <v>12</v>
      </c>
      <c r="S8">
        <v>9</v>
      </c>
      <c r="T8">
        <v>10</v>
      </c>
      <c r="U8">
        <v>17</v>
      </c>
      <c r="V8">
        <f t="shared" si="1"/>
        <v>146</v>
      </c>
    </row>
    <row r="9" spans="1:22">
      <c r="A9" s="24" t="s">
        <v>57</v>
      </c>
      <c r="B9" s="18">
        <f t="shared" si="0"/>
        <v>147</v>
      </c>
      <c r="C9" s="23" t="s">
        <v>65</v>
      </c>
      <c r="D9" s="17">
        <v>4</v>
      </c>
      <c r="E9" s="17">
        <v>7</v>
      </c>
      <c r="F9" s="17">
        <v>6</v>
      </c>
      <c r="G9" s="17">
        <v>9</v>
      </c>
      <c r="H9" s="17">
        <v>10</v>
      </c>
      <c r="I9" s="17">
        <v>5</v>
      </c>
      <c r="J9" s="17">
        <v>9</v>
      </c>
      <c r="K9" s="17">
        <v>16</v>
      </c>
      <c r="L9" s="17">
        <v>9</v>
      </c>
      <c r="M9" s="17">
        <v>5</v>
      </c>
      <c r="N9" s="17">
        <v>8</v>
      </c>
      <c r="O9">
        <v>9</v>
      </c>
      <c r="P9">
        <v>3</v>
      </c>
      <c r="Q9">
        <v>7</v>
      </c>
      <c r="R9">
        <v>11</v>
      </c>
      <c r="S9">
        <v>5</v>
      </c>
      <c r="T9">
        <v>8</v>
      </c>
      <c r="U9">
        <v>16</v>
      </c>
      <c r="V9">
        <f t="shared" si="1"/>
        <v>147</v>
      </c>
    </row>
    <row r="10" spans="1:22">
      <c r="A10" s="24" t="s">
        <v>57</v>
      </c>
      <c r="B10" s="18">
        <f t="shared" si="0"/>
        <v>147</v>
      </c>
      <c r="C10" s="23" t="s">
        <v>119</v>
      </c>
      <c r="D10" s="17">
        <v>4</v>
      </c>
      <c r="E10" s="17">
        <v>7</v>
      </c>
      <c r="F10" s="17">
        <v>4</v>
      </c>
      <c r="G10" s="17">
        <v>5</v>
      </c>
      <c r="H10" s="17">
        <v>8</v>
      </c>
      <c r="I10" s="17">
        <v>2</v>
      </c>
      <c r="J10" s="17">
        <v>13</v>
      </c>
      <c r="K10" s="17">
        <v>13</v>
      </c>
      <c r="L10" s="17">
        <v>11</v>
      </c>
      <c r="M10" s="17">
        <v>6</v>
      </c>
      <c r="N10" s="17">
        <v>6</v>
      </c>
      <c r="O10">
        <v>8</v>
      </c>
      <c r="P10">
        <v>8</v>
      </c>
      <c r="Q10">
        <v>9</v>
      </c>
      <c r="R10">
        <v>9</v>
      </c>
      <c r="S10">
        <v>8</v>
      </c>
      <c r="T10">
        <v>11</v>
      </c>
      <c r="U10">
        <v>15</v>
      </c>
      <c r="V10">
        <f t="shared" si="1"/>
        <v>147</v>
      </c>
    </row>
    <row r="11" spans="1:22">
      <c r="A11" s="24" t="s">
        <v>165</v>
      </c>
      <c r="B11" s="18">
        <f t="shared" si="0"/>
        <v>148</v>
      </c>
      <c r="C11" s="13" t="s">
        <v>1</v>
      </c>
      <c r="D11" s="13">
        <v>4</v>
      </c>
      <c r="E11" s="13">
        <v>7</v>
      </c>
      <c r="F11" s="13">
        <v>5</v>
      </c>
      <c r="G11" s="13">
        <v>7</v>
      </c>
      <c r="H11" s="13">
        <v>10</v>
      </c>
      <c r="I11" s="13">
        <v>6</v>
      </c>
      <c r="J11" s="13">
        <v>11</v>
      </c>
      <c r="K11" s="13">
        <v>11</v>
      </c>
      <c r="L11" s="13">
        <v>11</v>
      </c>
      <c r="M11" s="13">
        <v>7</v>
      </c>
      <c r="N11" s="13">
        <v>6</v>
      </c>
      <c r="O11">
        <v>6</v>
      </c>
      <c r="P11">
        <v>6</v>
      </c>
      <c r="Q11">
        <v>9</v>
      </c>
      <c r="R11">
        <v>9</v>
      </c>
      <c r="S11">
        <v>9</v>
      </c>
      <c r="T11">
        <v>7</v>
      </c>
      <c r="U11">
        <v>17</v>
      </c>
      <c r="V11">
        <f t="shared" si="1"/>
        <v>148</v>
      </c>
    </row>
    <row r="12" spans="1:22">
      <c r="A12" s="24" t="s">
        <v>165</v>
      </c>
      <c r="B12" s="18">
        <f t="shared" si="0"/>
        <v>148</v>
      </c>
      <c r="C12" s="13" t="s">
        <v>0</v>
      </c>
      <c r="D12" s="13">
        <v>6.5</v>
      </c>
      <c r="E12" s="13">
        <v>7</v>
      </c>
      <c r="F12" s="13">
        <v>5.5</v>
      </c>
      <c r="G12" s="13">
        <v>3.5</v>
      </c>
      <c r="H12" s="13">
        <v>8</v>
      </c>
      <c r="I12" s="13">
        <v>3</v>
      </c>
      <c r="J12" s="13">
        <v>16.5</v>
      </c>
      <c r="K12" s="13">
        <v>15</v>
      </c>
      <c r="L12" s="13">
        <v>13</v>
      </c>
      <c r="M12" s="13">
        <v>8</v>
      </c>
      <c r="N12" s="13">
        <v>3</v>
      </c>
      <c r="O12">
        <v>9.5</v>
      </c>
      <c r="P12">
        <v>5</v>
      </c>
      <c r="Q12">
        <v>7</v>
      </c>
      <c r="R12">
        <v>9</v>
      </c>
      <c r="S12">
        <v>7.5</v>
      </c>
      <c r="T12">
        <v>8</v>
      </c>
      <c r="U12">
        <v>13</v>
      </c>
      <c r="V12">
        <f t="shared" si="1"/>
        <v>148</v>
      </c>
    </row>
    <row r="13" spans="1:22">
      <c r="A13" s="24" t="s">
        <v>165</v>
      </c>
      <c r="B13" s="18">
        <f t="shared" si="0"/>
        <v>148</v>
      </c>
      <c r="C13" t="s">
        <v>8</v>
      </c>
      <c r="D13">
        <v>4</v>
      </c>
      <c r="E13">
        <v>5</v>
      </c>
      <c r="F13">
        <v>5</v>
      </c>
      <c r="G13">
        <v>3</v>
      </c>
      <c r="H13">
        <v>8</v>
      </c>
      <c r="I13">
        <v>3</v>
      </c>
      <c r="J13">
        <v>11</v>
      </c>
      <c r="K13">
        <v>14</v>
      </c>
      <c r="L13">
        <v>9</v>
      </c>
      <c r="M13">
        <v>8</v>
      </c>
      <c r="N13">
        <v>8</v>
      </c>
      <c r="O13">
        <v>6</v>
      </c>
      <c r="P13">
        <v>6</v>
      </c>
      <c r="Q13">
        <v>11</v>
      </c>
      <c r="R13">
        <v>13</v>
      </c>
      <c r="S13">
        <v>8</v>
      </c>
      <c r="T13">
        <v>10</v>
      </c>
      <c r="U13">
        <v>16</v>
      </c>
      <c r="V13">
        <f t="shared" si="1"/>
        <v>148</v>
      </c>
    </row>
    <row r="14" spans="1:22">
      <c r="A14" s="24" t="s">
        <v>165</v>
      </c>
      <c r="B14" s="18">
        <f t="shared" si="0"/>
        <v>148</v>
      </c>
      <c r="C14" t="s">
        <v>146</v>
      </c>
      <c r="D14">
        <v>4</v>
      </c>
      <c r="E14">
        <v>7</v>
      </c>
      <c r="F14">
        <v>4</v>
      </c>
      <c r="G14">
        <v>3</v>
      </c>
      <c r="H14">
        <v>8</v>
      </c>
      <c r="I14">
        <v>3</v>
      </c>
      <c r="J14">
        <v>11</v>
      </c>
      <c r="K14">
        <v>14</v>
      </c>
      <c r="L14">
        <v>11</v>
      </c>
      <c r="M14">
        <v>8</v>
      </c>
      <c r="N14">
        <v>6</v>
      </c>
      <c r="O14">
        <v>10</v>
      </c>
      <c r="P14">
        <v>6</v>
      </c>
      <c r="Q14">
        <v>11</v>
      </c>
      <c r="R14">
        <v>9</v>
      </c>
      <c r="S14">
        <v>8</v>
      </c>
      <c r="T14">
        <v>11</v>
      </c>
      <c r="U14">
        <v>14</v>
      </c>
      <c r="V14">
        <f t="shared" si="1"/>
        <v>148</v>
      </c>
    </row>
    <row r="15" spans="1:22">
      <c r="A15" s="24" t="s">
        <v>166</v>
      </c>
      <c r="B15" s="18">
        <f t="shared" si="0"/>
        <v>149</v>
      </c>
      <c r="C15" t="s">
        <v>63</v>
      </c>
      <c r="D15">
        <v>4</v>
      </c>
      <c r="E15">
        <v>5</v>
      </c>
      <c r="F15">
        <v>5</v>
      </c>
      <c r="G15">
        <v>6</v>
      </c>
      <c r="H15">
        <v>8</v>
      </c>
      <c r="I15">
        <v>3</v>
      </c>
      <c r="J15">
        <v>14</v>
      </c>
      <c r="K15">
        <v>14</v>
      </c>
      <c r="L15">
        <v>11</v>
      </c>
      <c r="M15">
        <v>8</v>
      </c>
      <c r="N15">
        <v>4</v>
      </c>
      <c r="O15">
        <v>10</v>
      </c>
      <c r="P15">
        <v>7</v>
      </c>
      <c r="Q15">
        <v>9</v>
      </c>
      <c r="R15">
        <v>10</v>
      </c>
      <c r="S15">
        <v>4</v>
      </c>
      <c r="T15">
        <v>8</v>
      </c>
      <c r="U15">
        <v>19</v>
      </c>
      <c r="V15">
        <f t="shared" si="1"/>
        <v>149</v>
      </c>
    </row>
    <row r="16" spans="1:22">
      <c r="A16" s="24" t="s">
        <v>166</v>
      </c>
      <c r="B16" s="18">
        <f t="shared" si="0"/>
        <v>149</v>
      </c>
      <c r="C16" t="s">
        <v>6</v>
      </c>
      <c r="D16">
        <v>4</v>
      </c>
      <c r="E16">
        <v>7</v>
      </c>
      <c r="F16">
        <v>4</v>
      </c>
      <c r="G16">
        <v>4</v>
      </c>
      <c r="H16">
        <v>11</v>
      </c>
      <c r="I16">
        <v>3</v>
      </c>
      <c r="J16">
        <v>9</v>
      </c>
      <c r="K16">
        <v>16</v>
      </c>
      <c r="L16">
        <v>11</v>
      </c>
      <c r="M16">
        <v>8</v>
      </c>
      <c r="N16">
        <v>4</v>
      </c>
      <c r="O16">
        <v>9</v>
      </c>
      <c r="P16">
        <v>6</v>
      </c>
      <c r="Q16">
        <v>11</v>
      </c>
      <c r="R16">
        <v>10</v>
      </c>
      <c r="S16">
        <v>9</v>
      </c>
      <c r="T16">
        <v>8</v>
      </c>
      <c r="U16">
        <v>15</v>
      </c>
      <c r="V16">
        <f t="shared" si="1"/>
        <v>149</v>
      </c>
    </row>
    <row r="17" spans="1:26">
      <c r="A17" s="18">
        <v>16</v>
      </c>
      <c r="B17" s="18">
        <f t="shared" si="0"/>
        <v>150</v>
      </c>
      <c r="C17" t="s">
        <v>147</v>
      </c>
      <c r="D17">
        <v>6</v>
      </c>
      <c r="E17">
        <v>7</v>
      </c>
      <c r="F17">
        <v>3</v>
      </c>
      <c r="G17">
        <v>7</v>
      </c>
      <c r="H17">
        <v>11</v>
      </c>
      <c r="I17">
        <v>5</v>
      </c>
      <c r="J17">
        <v>12</v>
      </c>
      <c r="K17">
        <v>9</v>
      </c>
      <c r="L17">
        <v>11</v>
      </c>
      <c r="M17">
        <v>9</v>
      </c>
      <c r="N17">
        <v>4</v>
      </c>
      <c r="O17">
        <v>7</v>
      </c>
      <c r="P17">
        <v>5</v>
      </c>
      <c r="Q17">
        <v>7</v>
      </c>
      <c r="R17">
        <v>10</v>
      </c>
      <c r="S17">
        <v>7</v>
      </c>
      <c r="T17">
        <v>11</v>
      </c>
      <c r="U17">
        <v>19</v>
      </c>
      <c r="V17">
        <f t="shared" si="1"/>
        <v>150</v>
      </c>
    </row>
    <row r="18" spans="1:26">
      <c r="A18" s="18">
        <v>17</v>
      </c>
      <c r="B18" s="18">
        <f t="shared" si="0"/>
        <v>151</v>
      </c>
      <c r="C18" t="s">
        <v>80</v>
      </c>
      <c r="D18">
        <v>6</v>
      </c>
      <c r="E18">
        <v>5</v>
      </c>
      <c r="F18">
        <v>4</v>
      </c>
      <c r="G18">
        <v>4</v>
      </c>
      <c r="H18">
        <v>8</v>
      </c>
      <c r="I18">
        <v>3</v>
      </c>
      <c r="J18">
        <v>14</v>
      </c>
      <c r="K18">
        <v>13</v>
      </c>
      <c r="L18">
        <v>11</v>
      </c>
      <c r="M18">
        <v>7</v>
      </c>
      <c r="N18">
        <v>6</v>
      </c>
      <c r="O18">
        <v>10</v>
      </c>
      <c r="P18">
        <v>6</v>
      </c>
      <c r="Q18">
        <v>11</v>
      </c>
      <c r="R18">
        <v>9</v>
      </c>
      <c r="S18">
        <v>9</v>
      </c>
      <c r="T18">
        <v>8</v>
      </c>
      <c r="U18">
        <v>17</v>
      </c>
      <c r="V18">
        <f t="shared" si="1"/>
        <v>151</v>
      </c>
    </row>
    <row r="19" spans="1:26">
      <c r="A19" s="18">
        <v>18</v>
      </c>
      <c r="B19" s="18">
        <f t="shared" si="0"/>
        <v>154</v>
      </c>
      <c r="C19" t="s">
        <v>162</v>
      </c>
      <c r="D19">
        <v>4</v>
      </c>
      <c r="E19">
        <v>7</v>
      </c>
      <c r="F19">
        <v>3</v>
      </c>
      <c r="G19">
        <v>7</v>
      </c>
      <c r="H19">
        <v>6</v>
      </c>
      <c r="I19">
        <v>6</v>
      </c>
      <c r="J19">
        <v>6</v>
      </c>
      <c r="K19">
        <v>13</v>
      </c>
      <c r="L19">
        <v>9</v>
      </c>
      <c r="M19">
        <v>9</v>
      </c>
      <c r="N19">
        <v>8</v>
      </c>
      <c r="O19">
        <v>10</v>
      </c>
      <c r="P19">
        <v>6</v>
      </c>
      <c r="Q19">
        <v>7</v>
      </c>
      <c r="R19">
        <v>11</v>
      </c>
      <c r="S19">
        <v>8</v>
      </c>
      <c r="T19">
        <v>13</v>
      </c>
      <c r="U19">
        <v>21</v>
      </c>
      <c r="V19">
        <f t="shared" si="1"/>
        <v>154</v>
      </c>
    </row>
    <row r="20" spans="1:26">
      <c r="A20" s="18">
        <v>19</v>
      </c>
      <c r="B20" s="18">
        <f t="shared" si="0"/>
        <v>154.5</v>
      </c>
      <c r="C20" t="s">
        <v>60</v>
      </c>
      <c r="D20">
        <v>4</v>
      </c>
      <c r="E20">
        <v>5</v>
      </c>
      <c r="F20">
        <v>5</v>
      </c>
      <c r="G20">
        <v>3</v>
      </c>
      <c r="H20">
        <v>8</v>
      </c>
      <c r="I20">
        <v>3</v>
      </c>
      <c r="J20">
        <v>12</v>
      </c>
      <c r="K20">
        <v>11</v>
      </c>
      <c r="L20">
        <v>11</v>
      </c>
      <c r="M20">
        <v>8</v>
      </c>
      <c r="N20">
        <v>7</v>
      </c>
      <c r="O20">
        <v>10</v>
      </c>
      <c r="P20">
        <v>6</v>
      </c>
      <c r="Q20">
        <v>12</v>
      </c>
      <c r="R20">
        <v>10.5</v>
      </c>
      <c r="S20">
        <v>8</v>
      </c>
      <c r="T20">
        <v>12</v>
      </c>
      <c r="U20">
        <v>19</v>
      </c>
      <c r="V20">
        <f t="shared" si="1"/>
        <v>154.5</v>
      </c>
    </row>
    <row r="21" spans="1:26">
      <c r="A21" s="18">
        <v>20</v>
      </c>
      <c r="B21" s="18">
        <f t="shared" si="0"/>
        <v>165</v>
      </c>
      <c r="C21" t="s">
        <v>58</v>
      </c>
      <c r="D21">
        <v>6</v>
      </c>
      <c r="E21">
        <v>11</v>
      </c>
      <c r="F21">
        <v>4</v>
      </c>
      <c r="G21">
        <v>9</v>
      </c>
      <c r="H21">
        <v>12</v>
      </c>
      <c r="I21">
        <v>3</v>
      </c>
      <c r="J21">
        <v>12</v>
      </c>
      <c r="K21">
        <v>12</v>
      </c>
      <c r="L21">
        <v>11</v>
      </c>
      <c r="M21">
        <v>9</v>
      </c>
      <c r="N21">
        <v>10</v>
      </c>
      <c r="O21">
        <v>10</v>
      </c>
      <c r="P21">
        <v>6</v>
      </c>
      <c r="Q21">
        <v>11</v>
      </c>
      <c r="R21">
        <v>13</v>
      </c>
      <c r="S21">
        <v>8</v>
      </c>
      <c r="T21">
        <v>10</v>
      </c>
      <c r="U21">
        <v>8</v>
      </c>
      <c r="V21">
        <f t="shared" si="1"/>
        <v>165</v>
      </c>
    </row>
    <row r="26" spans="1:26" s="20" customFormat="1">
      <c r="A26" s="19"/>
      <c r="B26" s="19"/>
      <c r="C26" s="4"/>
      <c r="F26" s="14"/>
      <c r="G26" s="14"/>
      <c r="H26" s="14"/>
      <c r="I26" s="14"/>
      <c r="J26" s="14"/>
      <c r="K26" s="14"/>
      <c r="L26" s="1"/>
      <c r="M26" s="14"/>
      <c r="N26" s="1"/>
      <c r="O26" s="1"/>
      <c r="P26" s="1"/>
      <c r="Q26" s="1"/>
      <c r="R26" s="1"/>
      <c r="S26" s="1"/>
      <c r="T26" s="1"/>
      <c r="U26" s="1"/>
      <c r="V26" s="4"/>
      <c r="W26" s="4"/>
      <c r="X26" s="4"/>
      <c r="Y26" s="4"/>
      <c r="Z26" s="4"/>
    </row>
    <row r="27" spans="1:26" s="20" customFormat="1">
      <c r="A27" s="19"/>
      <c r="B27" s="19"/>
      <c r="C27" s="4"/>
      <c r="F27" s="14"/>
      <c r="G27" s="14"/>
      <c r="H27" s="14"/>
      <c r="I27" s="14"/>
      <c r="J27" s="14"/>
      <c r="K27" s="14"/>
      <c r="L27" s="1"/>
      <c r="M27" s="14"/>
      <c r="N27" s="1"/>
      <c r="O27" s="1"/>
      <c r="P27" s="1"/>
      <c r="Q27" s="1"/>
      <c r="R27" s="1"/>
      <c r="S27" s="1"/>
      <c r="T27" s="1"/>
      <c r="U27" s="1"/>
      <c r="V27" s="4"/>
      <c r="W27" s="4"/>
      <c r="X27" s="4"/>
      <c r="Y27" s="4"/>
      <c r="Z27" s="4"/>
    </row>
    <row r="28" spans="1:26" s="20" customFormat="1">
      <c r="A28" s="19"/>
      <c r="B28" s="19"/>
      <c r="C28" s="4"/>
      <c r="F28" s="14"/>
      <c r="G28" s="14"/>
      <c r="H28" s="14"/>
      <c r="I28" s="14"/>
      <c r="J28" s="14"/>
      <c r="K28" s="14"/>
      <c r="L28" s="1"/>
      <c r="M28" s="14"/>
      <c r="N28" s="14"/>
      <c r="O28" s="1"/>
      <c r="P28" s="1"/>
      <c r="Q28" s="1"/>
      <c r="R28" s="1"/>
      <c r="S28" s="1"/>
      <c r="T28" s="1"/>
      <c r="U28" s="1"/>
      <c r="V28" s="4"/>
      <c r="W28" s="4"/>
      <c r="X28" s="4"/>
      <c r="Y28" s="4"/>
      <c r="Z28" s="4"/>
    </row>
    <row r="29" spans="1:26" s="20" customFormat="1">
      <c r="A29" s="19"/>
      <c r="B29" s="19"/>
      <c r="C29" s="4"/>
      <c r="F29" s="14"/>
      <c r="G29" s="14"/>
      <c r="H29" s="14"/>
      <c r="I29" s="14"/>
      <c r="J29" s="14"/>
      <c r="K29" s="14"/>
      <c r="L29" s="1"/>
      <c r="M29" s="14"/>
      <c r="N29" s="14"/>
      <c r="O29" s="1"/>
      <c r="P29" s="1"/>
      <c r="Q29" s="1"/>
      <c r="R29" s="1"/>
      <c r="S29" s="1"/>
      <c r="T29" s="1"/>
      <c r="U29" s="1"/>
      <c r="V29" s="4"/>
      <c r="W29" s="4"/>
      <c r="X29" s="4"/>
      <c r="Y29" s="4"/>
      <c r="Z29" s="4"/>
    </row>
    <row r="30" spans="1:26" s="20" customFormat="1">
      <c r="A30" s="19"/>
      <c r="B30" s="19"/>
      <c r="C30" s="4"/>
      <c r="F30" s="14"/>
      <c r="G30" s="14"/>
      <c r="H30" s="14"/>
      <c r="I30" s="14"/>
      <c r="J30" s="14"/>
      <c r="K30" s="14"/>
      <c r="L30" s="1"/>
      <c r="M30" s="14"/>
      <c r="N30" s="14"/>
      <c r="O30" s="1"/>
      <c r="P30" s="1"/>
      <c r="Q30" s="1"/>
      <c r="R30" s="1"/>
      <c r="S30" s="1"/>
      <c r="T30" s="1"/>
      <c r="U30" s="1"/>
      <c r="V30" s="4"/>
      <c r="W30" s="4"/>
      <c r="X30" s="4"/>
      <c r="Y30" s="4"/>
      <c r="Z30" s="4"/>
    </row>
    <row r="31" spans="1:26" s="20" customFormat="1">
      <c r="A31" s="19"/>
      <c r="B31" s="19"/>
      <c r="C31" s="4"/>
      <c r="F31" s="14"/>
      <c r="G31" s="14"/>
      <c r="H31" s="14"/>
      <c r="I31" s="14"/>
      <c r="J31" s="14"/>
      <c r="K31" s="14"/>
      <c r="L31" s="1"/>
      <c r="M31" s="14"/>
      <c r="N31" s="14"/>
      <c r="O31" s="1"/>
      <c r="P31" s="1"/>
      <c r="Q31" s="1"/>
      <c r="R31" s="1"/>
      <c r="S31" s="1"/>
      <c r="T31" s="1"/>
      <c r="U31" s="1"/>
      <c r="V31" s="4"/>
      <c r="W31" s="4"/>
      <c r="X31" s="4"/>
      <c r="Y31" s="4"/>
      <c r="Z31" s="4"/>
    </row>
    <row r="32" spans="1:26" s="20" customFormat="1">
      <c r="A32" s="19"/>
      <c r="B32" s="19"/>
      <c r="C32" s="4"/>
      <c r="F32" s="14"/>
      <c r="G32" s="14"/>
      <c r="H32" s="14"/>
      <c r="I32" s="14"/>
      <c r="J32" s="14"/>
      <c r="K32" s="14"/>
      <c r="L32" s="1"/>
      <c r="M32" s="14"/>
      <c r="N32" s="14"/>
      <c r="O32" s="1"/>
      <c r="P32" s="1"/>
      <c r="Q32" s="1"/>
      <c r="R32" s="1"/>
      <c r="S32" s="1"/>
      <c r="T32" s="1"/>
      <c r="U32" s="1"/>
      <c r="V32" s="4"/>
      <c r="W32" s="4"/>
      <c r="X32" s="4"/>
      <c r="Y32" s="4"/>
      <c r="Z32" s="4"/>
    </row>
    <row r="33" spans="1:26" s="20" customFormat="1">
      <c r="A33" s="19"/>
      <c r="B33" s="19"/>
      <c r="C33" s="4"/>
      <c r="F33" s="14"/>
      <c r="G33" s="14"/>
      <c r="H33" s="14"/>
      <c r="I33" s="14"/>
      <c r="J33" s="14"/>
      <c r="K33" s="14"/>
      <c r="L33" s="1"/>
      <c r="M33" s="14"/>
      <c r="N33" s="14"/>
      <c r="O33" s="14"/>
      <c r="P33" s="14"/>
      <c r="Q33" s="14"/>
      <c r="R33" s="14"/>
      <c r="S33" s="14"/>
      <c r="T33" s="14"/>
      <c r="U33" s="14"/>
      <c r="V33" s="4"/>
      <c r="W33" s="4"/>
      <c r="X33" s="4"/>
      <c r="Y33" s="4"/>
      <c r="Z33" s="4"/>
    </row>
    <row r="34" spans="1:26" s="20" customFormat="1">
      <c r="A34" s="19"/>
      <c r="B34" s="19"/>
      <c r="C34" s="4"/>
      <c r="F34" s="14"/>
      <c r="G34" s="14"/>
      <c r="H34" s="14"/>
      <c r="I34" s="14"/>
      <c r="J34" s="14"/>
      <c r="K34" s="14"/>
      <c r="L34" s="1"/>
      <c r="M34" s="14"/>
      <c r="N34" s="14"/>
      <c r="O34" s="14"/>
      <c r="P34" s="14"/>
      <c r="Q34" s="14"/>
      <c r="R34" s="14"/>
      <c r="S34" s="14"/>
      <c r="T34" s="14"/>
      <c r="U34" s="14"/>
      <c r="V34" s="4"/>
      <c r="W34" s="4"/>
      <c r="X34" s="4"/>
      <c r="Y34" s="4"/>
      <c r="Z34" s="4"/>
    </row>
    <row r="35" spans="1:26" s="20" customFormat="1">
      <c r="A35" s="19"/>
      <c r="B35" s="19"/>
      <c r="C35" s="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4"/>
      <c r="W35" s="4"/>
      <c r="X35" s="4"/>
      <c r="Y35" s="4"/>
      <c r="Z35" s="4"/>
    </row>
    <row r="36" spans="1:26" s="20" customFormat="1">
      <c r="A36" s="19"/>
      <c r="B36" s="19"/>
      <c r="C36" s="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4"/>
      <c r="X36" s="4"/>
      <c r="Y36" s="4"/>
      <c r="Z36" s="4"/>
    </row>
    <row r="37" spans="1:26" s="20" customFormat="1">
      <c r="A37" s="19"/>
      <c r="B37" s="19"/>
      <c r="C37" s="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4"/>
      <c r="W37" s="4"/>
      <c r="X37" s="4"/>
      <c r="Y37" s="4"/>
      <c r="Z37" s="4"/>
    </row>
    <row r="38" spans="1:26" s="20" customFormat="1">
      <c r="A38" s="19"/>
      <c r="B38" s="19"/>
      <c r="C38" s="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4"/>
      <c r="W38" s="4"/>
      <c r="X38" s="4"/>
      <c r="Y38" s="4"/>
      <c r="Z38" s="4"/>
    </row>
    <row r="39" spans="1:26" s="20" customFormat="1">
      <c r="A39" s="19"/>
      <c r="B39" s="19"/>
      <c r="C39" s="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4"/>
      <c r="W39" s="4"/>
      <c r="X39" s="4"/>
      <c r="Y39" s="4"/>
      <c r="Z39" s="4"/>
    </row>
    <row r="40" spans="1:26" s="20" customFormat="1">
      <c r="A40" s="19"/>
      <c r="B40" s="19"/>
      <c r="C40" s="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4"/>
      <c r="W40" s="4"/>
      <c r="X40" s="4"/>
      <c r="Y40" s="4"/>
      <c r="Z40" s="4"/>
    </row>
    <row r="41" spans="1:26" s="20" customFormat="1">
      <c r="A41" s="19"/>
      <c r="B41" s="19"/>
      <c r="C41" s="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4"/>
      <c r="W41" s="4"/>
      <c r="X41" s="4"/>
      <c r="Y41" s="4"/>
      <c r="Z41" s="4"/>
    </row>
    <row r="42" spans="1:26" s="20" customFormat="1">
      <c r="A42" s="19"/>
      <c r="B42" s="19"/>
      <c r="C42" s="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4"/>
      <c r="W42" s="4"/>
      <c r="X42" s="4"/>
      <c r="Y42" s="4"/>
      <c r="Z42" s="4"/>
    </row>
    <row r="43" spans="1:26" s="20" customFormat="1">
      <c r="A43" s="19"/>
      <c r="B43" s="19"/>
      <c r="C43" s="4"/>
      <c r="F43" s="14"/>
      <c r="G43" s="14"/>
      <c r="H43" s="14"/>
      <c r="I43" s="14"/>
      <c r="J43" s="14"/>
      <c r="K43" s="14"/>
      <c r="L43" s="1"/>
      <c r="M43" s="14"/>
      <c r="N43" s="14"/>
      <c r="O43" s="1"/>
      <c r="P43" s="1"/>
      <c r="Q43" s="14"/>
      <c r="R43" s="14"/>
      <c r="S43" s="14"/>
      <c r="T43" s="14"/>
      <c r="U43" s="14"/>
      <c r="V43" s="4"/>
      <c r="W43" s="4"/>
      <c r="X43" s="4"/>
      <c r="Y43" s="4"/>
      <c r="Z43" s="4"/>
    </row>
    <row r="44" spans="1:26" s="20" customFormat="1">
      <c r="A44" s="19"/>
      <c r="B44" s="19"/>
      <c r="C44" s="4"/>
      <c r="F44" s="14"/>
      <c r="G44" s="14"/>
      <c r="H44" s="14"/>
      <c r="I44" s="14"/>
      <c r="J44" s="14"/>
      <c r="K44" s="14"/>
      <c r="L44" s="1"/>
      <c r="M44" s="14"/>
      <c r="N44" s="14"/>
      <c r="O44" s="14"/>
      <c r="P44" s="14"/>
      <c r="Q44" s="14"/>
      <c r="R44" s="14"/>
      <c r="S44" s="14"/>
      <c r="T44" s="14"/>
      <c r="U44" s="14"/>
      <c r="V44" s="4"/>
      <c r="W44" s="4"/>
      <c r="X44" s="4"/>
      <c r="Y44" s="4"/>
      <c r="Z44" s="4"/>
    </row>
    <row r="45" spans="1:26" s="20" customFormat="1">
      <c r="A45" s="19"/>
      <c r="B45" s="19"/>
      <c r="C45" s="4"/>
      <c r="F45" s="21"/>
      <c r="G45" s="21"/>
      <c r="H45" s="21"/>
      <c r="I45" s="14"/>
      <c r="J45" s="21"/>
      <c r="K45" s="2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4"/>
      <c r="W45" s="4"/>
      <c r="X45" s="4"/>
      <c r="Y45" s="4"/>
      <c r="Z45" s="4"/>
    </row>
    <row r="46" spans="1:26" s="20" customFormat="1">
      <c r="A46" s="19"/>
      <c r="B46" s="19"/>
      <c r="C46" s="4"/>
      <c r="F46" s="21"/>
      <c r="G46" s="21"/>
      <c r="H46" s="21"/>
      <c r="I46" s="14"/>
      <c r="J46" s="21"/>
      <c r="K46" s="2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4"/>
      <c r="W46" s="4"/>
      <c r="X46" s="4"/>
      <c r="Y46" s="4"/>
      <c r="Z46" s="4"/>
    </row>
    <row r="47" spans="1:26" s="20" customFormat="1">
      <c r="A47" s="19"/>
      <c r="B47" s="19"/>
      <c r="C47" s="4"/>
      <c r="F47" s="21"/>
      <c r="G47" s="21"/>
      <c r="H47" s="21"/>
      <c r="I47" s="14"/>
      <c r="J47" s="21"/>
      <c r="K47" s="2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4"/>
      <c r="W47" s="4"/>
      <c r="X47" s="4"/>
      <c r="Y47" s="4"/>
      <c r="Z47" s="4"/>
    </row>
    <row r="48" spans="1:26" s="20" customFormat="1">
      <c r="A48" s="19"/>
      <c r="B48" s="19"/>
      <c r="C48" s="4"/>
      <c r="F48" s="21"/>
      <c r="G48" s="21"/>
      <c r="H48" s="21"/>
      <c r="I48" s="14"/>
      <c r="J48" s="21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4"/>
      <c r="W48" s="4"/>
      <c r="X48" s="4"/>
      <c r="Y48" s="4"/>
      <c r="Z48" s="4"/>
    </row>
    <row r="49" spans="1:26" s="20" customFormat="1">
      <c r="A49" s="19"/>
      <c r="B49" s="19"/>
      <c r="C49" s="4"/>
      <c r="E49" s="14"/>
      <c r="F49" s="21"/>
      <c r="G49" s="21"/>
      <c r="H49" s="21"/>
      <c r="I49" s="14"/>
      <c r="J49" s="21"/>
      <c r="K49" s="2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4"/>
      <c r="W49" s="4"/>
      <c r="X49" s="4"/>
      <c r="Y49" s="4"/>
      <c r="Z49" s="4"/>
    </row>
    <row r="50" spans="1:26" s="20" customFormat="1">
      <c r="A50" s="19"/>
      <c r="B50" s="19"/>
      <c r="C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4"/>
      <c r="W50" s="4"/>
      <c r="X50" s="4"/>
      <c r="Y50" s="4"/>
      <c r="Z50" s="4"/>
    </row>
    <row r="51" spans="1:26" s="20" customFormat="1">
      <c r="A51" s="19"/>
      <c r="B51" s="19"/>
      <c r="C51" s="4"/>
      <c r="E51" s="14"/>
      <c r="F51" s="14"/>
      <c r="G51" s="14"/>
      <c r="H51" s="21"/>
      <c r="I51" s="14"/>
      <c r="J51" s="14"/>
      <c r="K51" s="14"/>
      <c r="L51" s="1"/>
      <c r="M51" s="14"/>
      <c r="N51" s="14"/>
      <c r="O51" s="14"/>
      <c r="P51" s="14"/>
      <c r="Q51" s="14"/>
      <c r="R51" s="14"/>
      <c r="S51" s="14"/>
      <c r="T51" s="14"/>
      <c r="U51" s="14"/>
      <c r="V51" s="4"/>
      <c r="W51" s="4"/>
      <c r="X51" s="4"/>
      <c r="Y51" s="4"/>
      <c r="Z51" s="4"/>
    </row>
    <row r="52" spans="1:26" s="20" customFormat="1">
      <c r="A52" s="19"/>
      <c r="B52" s="19"/>
      <c r="C52" s="4"/>
      <c r="E52" s="14"/>
      <c r="F52" s="14"/>
      <c r="G52" s="21"/>
      <c r="H52" s="21"/>
      <c r="I52" s="14"/>
      <c r="J52" s="21"/>
      <c r="K52" s="21"/>
      <c r="L52" s="21"/>
      <c r="M52" s="21"/>
      <c r="N52" s="14"/>
      <c r="O52" s="14"/>
      <c r="P52" s="14"/>
      <c r="Q52" s="14"/>
      <c r="R52" s="14"/>
      <c r="S52" s="14"/>
      <c r="T52" s="14"/>
      <c r="U52" s="14"/>
      <c r="V52" s="4"/>
      <c r="W52" s="4"/>
      <c r="X52" s="4"/>
      <c r="Y52" s="4"/>
      <c r="Z52" s="4"/>
    </row>
    <row r="53" spans="1:26" s="20" customFormat="1">
      <c r="A53" s="19"/>
      <c r="B53" s="19"/>
      <c r="C53" s="4"/>
      <c r="E53" s="14"/>
      <c r="F53" s="14"/>
      <c r="G53" s="21"/>
      <c r="H53" s="21"/>
      <c r="I53" s="14"/>
      <c r="J53" s="21"/>
      <c r="K53" s="21"/>
      <c r="L53" s="21"/>
      <c r="M53" s="21"/>
      <c r="N53" s="14"/>
      <c r="O53" s="14"/>
      <c r="P53" s="14"/>
      <c r="Q53" s="14"/>
      <c r="R53" s="14"/>
      <c r="S53" s="14"/>
      <c r="T53" s="14"/>
      <c r="U53" s="14"/>
      <c r="V53" s="4"/>
      <c r="W53" s="4"/>
      <c r="X53" s="4"/>
      <c r="Y53" s="4"/>
      <c r="Z53" s="4"/>
    </row>
    <row r="54" spans="1:26" s="20" customFormat="1">
      <c r="A54" s="19"/>
      <c r="B54" s="19"/>
      <c r="C54" s="4"/>
      <c r="E54" s="14"/>
      <c r="F54" s="14"/>
      <c r="G54" s="21"/>
      <c r="H54" s="21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4"/>
      <c r="W54" s="4"/>
      <c r="X54" s="4"/>
      <c r="Y54" s="4"/>
      <c r="Z54" s="4"/>
    </row>
    <row r="55" spans="1:26" s="20" customFormat="1">
      <c r="A55" s="19"/>
      <c r="B55" s="19"/>
      <c r="C55" s="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4"/>
      <c r="W55" s="4"/>
      <c r="X55" s="4"/>
      <c r="Y55" s="4"/>
      <c r="Z55" s="4"/>
    </row>
    <row r="56" spans="1:26" s="20" customFormat="1">
      <c r="A56" s="19"/>
      <c r="B56" s="19"/>
      <c r="C56" s="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4"/>
      <c r="W56" s="4"/>
      <c r="X56" s="4"/>
      <c r="Y56" s="4"/>
      <c r="Z56" s="4"/>
    </row>
    <row r="57" spans="1:26" s="20" customFormat="1">
      <c r="A57" s="19"/>
      <c r="B57" s="19"/>
      <c r="C57" s="4"/>
      <c r="E57" s="14"/>
      <c r="F57" s="14"/>
      <c r="G57" s="2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4"/>
      <c r="W57" s="4"/>
      <c r="X57" s="4"/>
      <c r="Y57" s="4"/>
      <c r="Z57" s="4"/>
    </row>
    <row r="58" spans="1:26" s="20" customFormat="1">
      <c r="A58" s="19"/>
      <c r="B58" s="19"/>
      <c r="C58" s="4"/>
      <c r="E58" s="14"/>
      <c r="F58" s="14"/>
      <c r="G58" s="2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4"/>
      <c r="W58" s="4"/>
      <c r="X58" s="4"/>
      <c r="Y58" s="4"/>
      <c r="Z58" s="4"/>
    </row>
    <row r="59" spans="1:26" s="20" customFormat="1">
      <c r="A59" s="19"/>
      <c r="B59" s="19"/>
      <c r="C59" s="4"/>
      <c r="E59" s="14"/>
      <c r="F59" s="14"/>
      <c r="G59" s="21"/>
      <c r="H59" s="14"/>
      <c r="I59" s="14"/>
      <c r="J59" s="14"/>
      <c r="K59" s="14"/>
      <c r="L59" s="1"/>
      <c r="M59" s="14"/>
      <c r="N59" s="14"/>
      <c r="O59" s="1"/>
      <c r="P59" s="1"/>
      <c r="Q59" s="14"/>
      <c r="R59" s="14"/>
      <c r="S59" s="14"/>
      <c r="T59" s="14"/>
      <c r="U59" s="14"/>
      <c r="V59" s="4"/>
      <c r="W59" s="4"/>
      <c r="X59" s="4"/>
      <c r="Y59" s="4"/>
      <c r="Z59" s="4"/>
    </row>
    <row r="60" spans="1:26" s="20" customFormat="1">
      <c r="A60" s="19"/>
      <c r="B60" s="19"/>
      <c r="C60" s="4"/>
      <c r="E60" s="14"/>
      <c r="F60" s="14"/>
      <c r="G60" s="21"/>
      <c r="H60" s="14"/>
      <c r="I60" s="14"/>
      <c r="J60" s="14"/>
      <c r="K60" s="14"/>
      <c r="L60" s="1"/>
      <c r="M60" s="14"/>
      <c r="N60" s="14"/>
      <c r="O60" s="1"/>
      <c r="P60" s="14"/>
      <c r="Q60" s="14"/>
      <c r="R60" s="14"/>
      <c r="S60" s="14"/>
      <c r="T60" s="14"/>
      <c r="U60" s="14"/>
      <c r="V60" s="4"/>
      <c r="W60" s="4"/>
      <c r="X60" s="4"/>
      <c r="Y60" s="4"/>
      <c r="Z60" s="4"/>
    </row>
    <row r="61" spans="1:26" s="20" customFormat="1">
      <c r="A61" s="19"/>
      <c r="B61" s="19"/>
      <c r="C61" s="4"/>
      <c r="E61" s="14"/>
      <c r="F61" s="14"/>
      <c r="G61" s="21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4"/>
      <c r="W61" s="4"/>
      <c r="X61" s="4"/>
      <c r="Y61" s="4"/>
      <c r="Z61" s="4"/>
    </row>
    <row r="62" spans="1:26" s="20" customFormat="1">
      <c r="A62" s="19"/>
      <c r="B62" s="19"/>
      <c r="C62" s="4"/>
      <c r="E62" s="14"/>
      <c r="F62" s="14"/>
      <c r="G62" s="21"/>
      <c r="H62" s="21"/>
      <c r="I62" s="14"/>
      <c r="J62" s="14"/>
      <c r="K62" s="14"/>
      <c r="L62" s="1"/>
      <c r="M62" s="14"/>
      <c r="N62" s="14"/>
      <c r="O62" s="14"/>
      <c r="P62" s="14"/>
      <c r="Q62" s="14"/>
      <c r="R62" s="14"/>
      <c r="S62" s="14"/>
      <c r="T62" s="14"/>
      <c r="U62" s="14"/>
      <c r="V62" s="4"/>
      <c r="W62" s="4"/>
      <c r="X62" s="4"/>
      <c r="Y62" s="4"/>
      <c r="Z62" s="4"/>
    </row>
    <row r="63" spans="1:26" s="20" customFormat="1">
      <c r="A63" s="19"/>
      <c r="B63" s="19"/>
      <c r="C63" s="4"/>
      <c r="E63" s="14"/>
      <c r="F63" s="14"/>
      <c r="G63" s="21"/>
      <c r="H63" s="21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4"/>
      <c r="W63" s="4"/>
      <c r="X63" s="4"/>
      <c r="Y63" s="4"/>
      <c r="Z63" s="4"/>
    </row>
    <row r="64" spans="1:26" s="20" customFormat="1">
      <c r="A64" s="19"/>
      <c r="B64" s="19"/>
      <c r="C64" s="4"/>
      <c r="E64" s="14"/>
      <c r="F64" s="14"/>
      <c r="G64" s="21"/>
      <c r="H64" s="21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</row>
    <row r="65" spans="1:26" s="20" customFormat="1">
      <c r="A65" s="19"/>
      <c r="B65" s="19"/>
      <c r="C65" s="4"/>
      <c r="E65" s="14"/>
      <c r="F65" s="14"/>
      <c r="G65" s="21"/>
      <c r="H65" s="21"/>
      <c r="I65" s="14"/>
      <c r="J65" s="14"/>
      <c r="K65" s="14"/>
      <c r="L65" s="1"/>
      <c r="M65" s="14"/>
      <c r="N65" s="14"/>
      <c r="O65" s="14"/>
      <c r="P65" s="14"/>
      <c r="Q65" s="14"/>
      <c r="R65" s="14"/>
      <c r="S65" s="14"/>
      <c r="T65" s="14"/>
      <c r="U65" s="14"/>
      <c r="V65" s="4"/>
      <c r="W65" s="4"/>
      <c r="X65" s="4"/>
      <c r="Y65" s="4"/>
      <c r="Z65" s="4"/>
    </row>
    <row r="66" spans="1:26" s="20" customFormat="1">
      <c r="A66" s="19"/>
      <c r="B66" s="19"/>
    </row>
  </sheetData>
  <sortState ref="A2:V21">
    <sortCondition ref="B2:B2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zoomScale="150" zoomScaleNormal="150" zoomScalePageLayoutView="150" workbookViewId="0">
      <selection sqref="A1:AC44"/>
    </sheetView>
  </sheetViews>
  <sheetFormatPr baseColWidth="10" defaultRowHeight="14" x14ac:dyDescent="0"/>
  <cols>
    <col min="1" max="1" width="20.1640625" customWidth="1"/>
    <col min="2" max="2" width="4.83203125" style="7" customWidth="1"/>
    <col min="3" max="3" width="5.83203125" customWidth="1"/>
    <col min="4" max="4" width="4.33203125" customWidth="1"/>
    <col min="5" max="5" width="7" customWidth="1"/>
    <col min="6" max="6" width="7.33203125" customWidth="1"/>
    <col min="7" max="8" width="6.33203125" customWidth="1"/>
    <col min="9" max="9" width="6.5" customWidth="1"/>
    <col min="10" max="10" width="6.6640625" customWidth="1"/>
    <col min="11" max="11" width="5.6640625" customWidth="1"/>
    <col min="12" max="12" width="5.83203125" customWidth="1"/>
    <col min="13" max="13" width="7.6640625" customWidth="1"/>
    <col min="14" max="14" width="5.83203125" customWidth="1"/>
    <col min="15" max="15" width="7.83203125" customWidth="1"/>
    <col min="16" max="16" width="6.83203125" customWidth="1"/>
    <col min="17" max="17" width="6.6640625" customWidth="1"/>
    <col min="18" max="18" width="6" customWidth="1"/>
    <col min="19" max="19" width="6.33203125" customWidth="1"/>
    <col min="20" max="20" width="6.83203125" customWidth="1"/>
    <col min="21" max="21" width="7" customWidth="1"/>
  </cols>
  <sheetData>
    <row r="1" spans="1:27" ht="15">
      <c r="A1" t="s">
        <v>98</v>
      </c>
      <c r="B1" s="7" t="s">
        <v>133</v>
      </c>
      <c r="C1" t="s">
        <v>161</v>
      </c>
      <c r="D1" t="s">
        <v>172</v>
      </c>
      <c r="E1">
        <v>2016</v>
      </c>
      <c r="F1" s="17">
        <v>2015</v>
      </c>
      <c r="G1" s="13">
        <v>2014</v>
      </c>
      <c r="H1" s="13">
        <v>2013</v>
      </c>
      <c r="I1" s="13">
        <v>2012</v>
      </c>
      <c r="J1" s="13">
        <v>2011</v>
      </c>
      <c r="K1" s="13">
        <v>2010</v>
      </c>
      <c r="L1" s="13">
        <v>2009</v>
      </c>
      <c r="M1" s="1">
        <v>2008</v>
      </c>
      <c r="N1" s="13">
        <v>2007</v>
      </c>
      <c r="O1" s="1">
        <v>2006</v>
      </c>
      <c r="P1" s="1">
        <v>2005</v>
      </c>
      <c r="Q1" s="1">
        <v>2004</v>
      </c>
      <c r="R1" s="1">
        <v>2003</v>
      </c>
      <c r="S1" s="1">
        <v>2002</v>
      </c>
      <c r="T1" s="1">
        <v>2001</v>
      </c>
      <c r="U1" s="1">
        <v>2000</v>
      </c>
      <c r="V1" s="1">
        <v>1999</v>
      </c>
      <c r="X1" t="s">
        <v>168</v>
      </c>
      <c r="Y1" t="s">
        <v>169</v>
      </c>
      <c r="Z1" t="s">
        <v>170</v>
      </c>
      <c r="AA1" t="s">
        <v>171</v>
      </c>
    </row>
    <row r="2" spans="1:27" ht="15">
      <c r="A2" t="s">
        <v>0</v>
      </c>
      <c r="B2" s="7">
        <v>1</v>
      </c>
      <c r="C2">
        <f t="shared" ref="C2:C7" si="0">AA2</f>
        <v>2506</v>
      </c>
      <c r="D2">
        <v>1</v>
      </c>
      <c r="E2" s="8">
        <v>148</v>
      </c>
      <c r="F2" s="25">
        <v>131</v>
      </c>
      <c r="G2" s="26">
        <v>134.5</v>
      </c>
      <c r="H2" s="27">
        <v>119</v>
      </c>
      <c r="I2" s="27">
        <v>137</v>
      </c>
      <c r="J2" s="28">
        <v>148</v>
      </c>
      <c r="K2" s="28">
        <v>125.5</v>
      </c>
      <c r="L2" s="28">
        <v>140</v>
      </c>
      <c r="M2" s="29">
        <v>135.5</v>
      </c>
      <c r="N2" s="28">
        <v>147.5</v>
      </c>
      <c r="O2" s="1">
        <v>153</v>
      </c>
      <c r="P2" s="1">
        <v>133</v>
      </c>
      <c r="Q2" s="1">
        <v>125</v>
      </c>
      <c r="R2" s="1">
        <v>155</v>
      </c>
      <c r="S2" s="1">
        <v>153</v>
      </c>
      <c r="T2" s="1">
        <v>148</v>
      </c>
      <c r="U2" s="1">
        <v>130</v>
      </c>
      <c r="V2" s="1">
        <v>143</v>
      </c>
      <c r="X2">
        <f t="shared" ref="X2:X17" si="1">SUM(E2:G2)</f>
        <v>413.5</v>
      </c>
      <c r="Y2">
        <f t="shared" ref="Y2:Y15" si="2">SUM(E2:I2)</f>
        <v>669.5</v>
      </c>
      <c r="Z2">
        <f t="shared" ref="Z2:Z8" si="3">SUM(E2:N2)</f>
        <v>1366</v>
      </c>
      <c r="AA2">
        <f t="shared" ref="AA2:AA7" si="4">SUM(E2:V2)</f>
        <v>2506</v>
      </c>
    </row>
    <row r="3" spans="1:27" ht="15">
      <c r="A3" t="s">
        <v>2</v>
      </c>
      <c r="B3" s="7">
        <v>2</v>
      </c>
      <c r="C3">
        <f t="shared" si="0"/>
        <v>2563</v>
      </c>
      <c r="D3">
        <v>2</v>
      </c>
      <c r="E3" s="8">
        <v>137</v>
      </c>
      <c r="F3" s="25">
        <v>133</v>
      </c>
      <c r="G3" s="26">
        <v>151</v>
      </c>
      <c r="H3" s="27">
        <v>138</v>
      </c>
      <c r="I3" s="27">
        <v>134</v>
      </c>
      <c r="J3" s="28">
        <v>154</v>
      </c>
      <c r="K3" s="28">
        <v>119</v>
      </c>
      <c r="L3" s="28">
        <v>144</v>
      </c>
      <c r="M3" s="29">
        <v>141</v>
      </c>
      <c r="N3" s="28">
        <v>135</v>
      </c>
      <c r="O3" s="13">
        <v>158</v>
      </c>
      <c r="P3" s="1">
        <v>134</v>
      </c>
      <c r="Q3" s="1">
        <v>147</v>
      </c>
      <c r="R3" s="1">
        <v>149</v>
      </c>
      <c r="S3" s="1">
        <v>144</v>
      </c>
      <c r="T3" s="1">
        <v>162</v>
      </c>
      <c r="U3" s="1">
        <v>134</v>
      </c>
      <c r="V3" s="1">
        <v>149</v>
      </c>
      <c r="X3">
        <f t="shared" si="1"/>
        <v>421</v>
      </c>
      <c r="Y3">
        <f t="shared" si="2"/>
        <v>693</v>
      </c>
      <c r="Z3">
        <f t="shared" si="3"/>
        <v>1386</v>
      </c>
      <c r="AA3">
        <f t="shared" si="4"/>
        <v>2563</v>
      </c>
    </row>
    <row r="4" spans="1:27" ht="15">
      <c r="A4" t="s">
        <v>11</v>
      </c>
      <c r="B4" s="7">
        <v>3</v>
      </c>
      <c r="C4">
        <f t="shared" si="0"/>
        <v>2579</v>
      </c>
      <c r="D4">
        <v>3</v>
      </c>
      <c r="E4" s="8">
        <v>151</v>
      </c>
      <c r="F4" s="25">
        <v>135</v>
      </c>
      <c r="G4" s="26">
        <v>143</v>
      </c>
      <c r="H4" s="27">
        <v>129</v>
      </c>
      <c r="I4" s="27">
        <v>142</v>
      </c>
      <c r="J4" s="28">
        <v>157</v>
      </c>
      <c r="K4" s="28">
        <v>130</v>
      </c>
      <c r="L4" s="28">
        <v>137.5</v>
      </c>
      <c r="M4" s="29">
        <v>136.5</v>
      </c>
      <c r="N4" s="28">
        <v>141</v>
      </c>
      <c r="O4" s="13">
        <v>170.5</v>
      </c>
      <c r="P4" s="1">
        <v>144</v>
      </c>
      <c r="Q4" s="1">
        <v>155</v>
      </c>
      <c r="R4" s="1">
        <v>138.5</v>
      </c>
      <c r="S4" s="1">
        <v>146</v>
      </c>
      <c r="T4" s="1">
        <v>155</v>
      </c>
      <c r="U4" s="1">
        <v>119</v>
      </c>
      <c r="V4" s="1">
        <v>149</v>
      </c>
      <c r="X4">
        <f t="shared" si="1"/>
        <v>429</v>
      </c>
      <c r="Y4">
        <f t="shared" si="2"/>
        <v>700</v>
      </c>
      <c r="Z4">
        <f t="shared" si="3"/>
        <v>1402</v>
      </c>
      <c r="AA4">
        <f t="shared" si="4"/>
        <v>2579</v>
      </c>
    </row>
    <row r="5" spans="1:27" ht="15">
      <c r="A5" t="s">
        <v>1</v>
      </c>
      <c r="B5" s="7">
        <v>4</v>
      </c>
      <c r="C5">
        <f t="shared" si="0"/>
        <v>2605</v>
      </c>
      <c r="D5">
        <v>5</v>
      </c>
      <c r="E5" s="8">
        <v>148</v>
      </c>
      <c r="F5" s="25">
        <v>141</v>
      </c>
      <c r="G5" s="26">
        <v>145</v>
      </c>
      <c r="H5" s="27">
        <v>132</v>
      </c>
      <c r="I5" s="27">
        <v>139</v>
      </c>
      <c r="J5" s="28">
        <v>151</v>
      </c>
      <c r="K5" s="28">
        <v>115</v>
      </c>
      <c r="L5" s="28">
        <v>151</v>
      </c>
      <c r="M5" s="29">
        <v>168</v>
      </c>
      <c r="N5" s="28">
        <v>137</v>
      </c>
      <c r="O5" s="13">
        <v>171</v>
      </c>
      <c r="P5" s="1">
        <v>129</v>
      </c>
      <c r="Q5" s="1">
        <v>148</v>
      </c>
      <c r="R5" s="1">
        <v>149</v>
      </c>
      <c r="S5" s="1">
        <v>150</v>
      </c>
      <c r="T5" s="1">
        <v>155</v>
      </c>
      <c r="U5" s="1">
        <v>124</v>
      </c>
      <c r="V5" s="1">
        <v>152</v>
      </c>
      <c r="X5">
        <f t="shared" si="1"/>
        <v>434</v>
      </c>
      <c r="Y5">
        <f t="shared" si="2"/>
        <v>705</v>
      </c>
      <c r="Z5">
        <f t="shared" si="3"/>
        <v>1427</v>
      </c>
      <c r="AA5">
        <f t="shared" si="4"/>
        <v>2605</v>
      </c>
    </row>
    <row r="6" spans="1:27" ht="15">
      <c r="A6" t="s">
        <v>6</v>
      </c>
      <c r="B6" s="7">
        <v>5</v>
      </c>
      <c r="C6">
        <f t="shared" si="0"/>
        <v>2617</v>
      </c>
      <c r="D6">
        <v>4</v>
      </c>
      <c r="E6" s="8">
        <v>149</v>
      </c>
      <c r="F6" s="25">
        <v>133</v>
      </c>
      <c r="G6" s="26">
        <v>147</v>
      </c>
      <c r="H6" s="27">
        <v>130</v>
      </c>
      <c r="I6" s="27">
        <v>147</v>
      </c>
      <c r="J6" s="28">
        <v>147</v>
      </c>
      <c r="K6" s="28">
        <v>121</v>
      </c>
      <c r="L6" s="28">
        <v>132</v>
      </c>
      <c r="M6" s="29">
        <v>141</v>
      </c>
      <c r="N6" s="28">
        <v>145</v>
      </c>
      <c r="O6" s="13">
        <v>174</v>
      </c>
      <c r="P6" s="1">
        <v>157</v>
      </c>
      <c r="Q6" s="1">
        <v>145</v>
      </c>
      <c r="R6" s="1">
        <v>141</v>
      </c>
      <c r="S6" s="1">
        <v>154</v>
      </c>
      <c r="T6" s="1">
        <v>165</v>
      </c>
      <c r="U6" s="1">
        <v>132</v>
      </c>
      <c r="V6" s="1">
        <v>157</v>
      </c>
      <c r="X6">
        <f t="shared" si="1"/>
        <v>429</v>
      </c>
      <c r="Y6">
        <f t="shared" si="2"/>
        <v>706</v>
      </c>
      <c r="Z6">
        <f t="shared" si="3"/>
        <v>1392</v>
      </c>
      <c r="AA6">
        <f t="shared" si="4"/>
        <v>2617</v>
      </c>
    </row>
    <row r="7" spans="1:27" ht="15">
      <c r="A7" t="s">
        <v>3</v>
      </c>
      <c r="B7" s="7">
        <v>6</v>
      </c>
      <c r="C7">
        <f t="shared" si="0"/>
        <v>2669</v>
      </c>
      <c r="D7">
        <v>6</v>
      </c>
      <c r="E7" s="8">
        <v>147</v>
      </c>
      <c r="F7" s="25">
        <v>153</v>
      </c>
      <c r="G7" s="26">
        <v>151</v>
      </c>
      <c r="H7" s="27">
        <v>148</v>
      </c>
      <c r="I7" s="27">
        <v>141</v>
      </c>
      <c r="J7" s="28">
        <v>174</v>
      </c>
      <c r="K7" s="28">
        <v>125</v>
      </c>
      <c r="L7" s="28">
        <v>150</v>
      </c>
      <c r="M7" s="29">
        <v>154</v>
      </c>
      <c r="N7" s="28">
        <v>140</v>
      </c>
      <c r="O7" s="13">
        <v>170</v>
      </c>
      <c r="P7" s="1">
        <v>145</v>
      </c>
      <c r="Q7" s="1">
        <v>133</v>
      </c>
      <c r="R7" s="1">
        <v>146</v>
      </c>
      <c r="S7" s="1">
        <v>131</v>
      </c>
      <c r="T7" s="1">
        <v>173</v>
      </c>
      <c r="U7" s="1">
        <v>133</v>
      </c>
      <c r="V7" s="1">
        <v>155</v>
      </c>
      <c r="X7">
        <f t="shared" si="1"/>
        <v>451</v>
      </c>
      <c r="Y7">
        <f t="shared" si="2"/>
        <v>740</v>
      </c>
      <c r="Z7">
        <f t="shared" si="3"/>
        <v>1483</v>
      </c>
      <c r="AA7">
        <f t="shared" si="4"/>
        <v>2669</v>
      </c>
    </row>
    <row r="8" spans="1:27" ht="15">
      <c r="A8" t="s">
        <v>4</v>
      </c>
      <c r="D8">
        <v>7</v>
      </c>
      <c r="E8" s="8">
        <v>144</v>
      </c>
      <c r="F8" s="25">
        <v>145.5</v>
      </c>
      <c r="G8" s="26">
        <v>137</v>
      </c>
      <c r="H8" s="27">
        <v>142.5</v>
      </c>
      <c r="I8" s="27">
        <v>161.5</v>
      </c>
      <c r="J8" s="28">
        <v>158</v>
      </c>
      <c r="K8" s="28">
        <v>108</v>
      </c>
      <c r="L8" s="28">
        <v>142</v>
      </c>
      <c r="M8" s="29">
        <v>136</v>
      </c>
      <c r="N8" s="28">
        <v>142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X8">
        <f t="shared" si="1"/>
        <v>426.5</v>
      </c>
      <c r="Y8">
        <f t="shared" si="2"/>
        <v>730.5</v>
      </c>
      <c r="Z8">
        <f t="shared" si="3"/>
        <v>1416.5</v>
      </c>
    </row>
    <row r="9" spans="1:27" ht="15">
      <c r="A9" t="s">
        <v>17</v>
      </c>
      <c r="D9">
        <v>8</v>
      </c>
      <c r="E9" s="8">
        <v>150</v>
      </c>
      <c r="F9" s="25">
        <v>161.5</v>
      </c>
      <c r="G9" s="26">
        <v>175</v>
      </c>
      <c r="H9" s="27">
        <v>125</v>
      </c>
      <c r="I9" s="27">
        <v>168</v>
      </c>
      <c r="J9" s="13">
        <v>179</v>
      </c>
      <c r="K9" s="13">
        <v>148</v>
      </c>
      <c r="L9" s="13">
        <v>139</v>
      </c>
      <c r="M9" s="10">
        <v>146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X9">
        <f t="shared" si="1"/>
        <v>486.5</v>
      </c>
      <c r="Y9">
        <f t="shared" si="2"/>
        <v>779.5</v>
      </c>
    </row>
    <row r="10" spans="1:27" ht="15">
      <c r="A10" t="s">
        <v>60</v>
      </c>
      <c r="D10">
        <v>9</v>
      </c>
      <c r="E10" s="8">
        <v>154.5</v>
      </c>
      <c r="F10" s="25">
        <v>157</v>
      </c>
      <c r="G10" s="26">
        <v>149</v>
      </c>
      <c r="H10" s="27">
        <v>135</v>
      </c>
      <c r="I10" s="27">
        <v>141</v>
      </c>
      <c r="J10" s="13">
        <v>146</v>
      </c>
      <c r="K10" s="13">
        <v>126</v>
      </c>
      <c r="L10" s="13">
        <v>127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X10">
        <f t="shared" si="1"/>
        <v>460.5</v>
      </c>
      <c r="Y10">
        <f t="shared" si="2"/>
        <v>736.5</v>
      </c>
    </row>
    <row r="11" spans="1:27" ht="15">
      <c r="A11" t="s">
        <v>78</v>
      </c>
      <c r="D11">
        <v>10</v>
      </c>
      <c r="E11" s="8">
        <v>145</v>
      </c>
      <c r="F11" s="25">
        <v>139</v>
      </c>
      <c r="G11" s="26">
        <v>139</v>
      </c>
      <c r="H11" s="27">
        <v>120</v>
      </c>
      <c r="I11" s="27">
        <v>147</v>
      </c>
      <c r="J11" s="13">
        <v>150.5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X11">
        <f t="shared" si="1"/>
        <v>423</v>
      </c>
      <c r="Y11">
        <f t="shared" si="2"/>
        <v>690</v>
      </c>
    </row>
    <row r="12" spans="1:27" ht="15">
      <c r="A12" t="s">
        <v>63</v>
      </c>
      <c r="D12">
        <v>11</v>
      </c>
      <c r="E12" s="8">
        <v>149</v>
      </c>
      <c r="F12" s="25">
        <v>145</v>
      </c>
      <c r="G12" s="26">
        <v>143</v>
      </c>
      <c r="H12" s="27">
        <v>139.5</v>
      </c>
      <c r="I12" s="27">
        <v>152</v>
      </c>
      <c r="J12" s="12" t="s">
        <v>13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X12">
        <f t="shared" si="1"/>
        <v>437</v>
      </c>
      <c r="Y12">
        <f t="shared" si="2"/>
        <v>728.5</v>
      </c>
    </row>
    <row r="13" spans="1:27" ht="15">
      <c r="A13" t="s">
        <v>58</v>
      </c>
      <c r="D13">
        <v>12</v>
      </c>
      <c r="E13" s="8">
        <v>165</v>
      </c>
      <c r="F13" s="25">
        <v>140</v>
      </c>
      <c r="G13" s="26">
        <v>144</v>
      </c>
      <c r="H13" s="27">
        <v>128</v>
      </c>
      <c r="I13" s="27">
        <v>132</v>
      </c>
      <c r="J13" s="12" t="s">
        <v>13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X13">
        <f t="shared" si="1"/>
        <v>449</v>
      </c>
      <c r="Y13">
        <f t="shared" si="2"/>
        <v>709</v>
      </c>
    </row>
    <row r="14" spans="1:27" ht="15">
      <c r="A14" t="s">
        <v>61</v>
      </c>
      <c r="D14">
        <v>13</v>
      </c>
      <c r="E14" s="8">
        <v>145.5</v>
      </c>
      <c r="F14" s="25">
        <v>127.5</v>
      </c>
      <c r="G14" s="26">
        <v>145.5</v>
      </c>
      <c r="H14" s="27">
        <v>134</v>
      </c>
      <c r="I14" s="27">
        <v>142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X14">
        <f t="shared" si="1"/>
        <v>418.5</v>
      </c>
      <c r="Y14">
        <f t="shared" si="2"/>
        <v>694.5</v>
      </c>
    </row>
    <row r="15" spans="1:27" ht="15">
      <c r="A15" t="s">
        <v>65</v>
      </c>
      <c r="D15">
        <v>14</v>
      </c>
      <c r="E15" s="8">
        <v>147</v>
      </c>
      <c r="F15" s="25">
        <v>130</v>
      </c>
      <c r="G15" s="26">
        <v>136</v>
      </c>
      <c r="H15" s="27">
        <v>132</v>
      </c>
      <c r="I15" s="27">
        <v>159</v>
      </c>
      <c r="J15" s="12" t="s">
        <v>13</v>
      </c>
      <c r="K15" s="12" t="s">
        <v>13</v>
      </c>
      <c r="L15" s="12" t="s">
        <v>13</v>
      </c>
      <c r="M15" s="12" t="s">
        <v>13</v>
      </c>
      <c r="N15" s="12" t="s">
        <v>13</v>
      </c>
      <c r="O15" s="12" t="s">
        <v>13</v>
      </c>
      <c r="P15" s="12" t="s">
        <v>13</v>
      </c>
      <c r="Q15" s="12" t="s">
        <v>13</v>
      </c>
      <c r="R15" s="12" t="s">
        <v>13</v>
      </c>
      <c r="S15" s="12" t="s">
        <v>13</v>
      </c>
      <c r="T15" s="12" t="s">
        <v>13</v>
      </c>
      <c r="U15" s="12" t="s">
        <v>13</v>
      </c>
      <c r="V15" s="12" t="s">
        <v>13</v>
      </c>
      <c r="X15">
        <f t="shared" si="1"/>
        <v>413</v>
      </c>
      <c r="Y15">
        <f t="shared" si="2"/>
        <v>704</v>
      </c>
    </row>
    <row r="16" spans="1:27" ht="15">
      <c r="A16" t="s">
        <v>77</v>
      </c>
      <c r="D16">
        <v>15</v>
      </c>
      <c r="E16" s="8">
        <v>141.5</v>
      </c>
      <c r="F16" s="25">
        <v>135</v>
      </c>
      <c r="G16" s="26">
        <v>137</v>
      </c>
      <c r="H16" s="13">
        <v>130</v>
      </c>
      <c r="I16" s="12" t="s">
        <v>13</v>
      </c>
      <c r="J16" s="12" t="s">
        <v>13</v>
      </c>
      <c r="K16" s="12" t="s">
        <v>13</v>
      </c>
      <c r="L16" s="12" t="s">
        <v>13</v>
      </c>
      <c r="M16" s="12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X16">
        <f t="shared" si="1"/>
        <v>413.5</v>
      </c>
    </row>
    <row r="17" spans="1:24" ht="15">
      <c r="A17" t="s">
        <v>8</v>
      </c>
      <c r="D17">
        <v>16</v>
      </c>
      <c r="E17" s="8">
        <v>148</v>
      </c>
      <c r="F17" s="25">
        <v>139</v>
      </c>
      <c r="G17" s="26">
        <v>156</v>
      </c>
      <c r="H17" s="13">
        <v>126</v>
      </c>
      <c r="I17" s="12" t="s">
        <v>13</v>
      </c>
      <c r="J17" s="12" t="s">
        <v>13</v>
      </c>
      <c r="K17" s="13">
        <v>121</v>
      </c>
      <c r="L17" s="13">
        <v>160</v>
      </c>
      <c r="M17" s="10">
        <v>143</v>
      </c>
      <c r="N17" s="13">
        <v>154</v>
      </c>
      <c r="O17" s="13">
        <v>179</v>
      </c>
      <c r="P17" s="1">
        <v>129</v>
      </c>
      <c r="Q17" s="1">
        <v>130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X17">
        <f t="shared" si="1"/>
        <v>443</v>
      </c>
    </row>
    <row r="18" spans="1:24" ht="15">
      <c r="A18" t="s">
        <v>141</v>
      </c>
      <c r="E18">
        <v>146</v>
      </c>
      <c r="F18" s="17">
        <v>135</v>
      </c>
      <c r="G18" s="15" t="s">
        <v>13</v>
      </c>
      <c r="H18" s="15" t="s">
        <v>13</v>
      </c>
      <c r="I18" s="15" t="s">
        <v>13</v>
      </c>
      <c r="J18" s="12" t="s">
        <v>13</v>
      </c>
      <c r="K18" s="15" t="s">
        <v>13</v>
      </c>
      <c r="L18" s="15" t="s">
        <v>13</v>
      </c>
      <c r="M18" s="12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</row>
    <row r="19" spans="1:24" ht="15">
      <c r="A19" t="s">
        <v>146</v>
      </c>
      <c r="E19">
        <v>148</v>
      </c>
      <c r="F19" s="17">
        <v>156</v>
      </c>
      <c r="G19" s="15" t="s">
        <v>13</v>
      </c>
      <c r="H19" s="15" t="s">
        <v>13</v>
      </c>
      <c r="I19" s="15" t="s">
        <v>13</v>
      </c>
      <c r="J19" s="12" t="s">
        <v>13</v>
      </c>
      <c r="K19" s="15" t="s">
        <v>13</v>
      </c>
      <c r="L19" s="15" t="s">
        <v>13</v>
      </c>
      <c r="M19" s="12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</row>
    <row r="20" spans="1:24">
      <c r="A20" t="s">
        <v>163</v>
      </c>
      <c r="E20">
        <v>145</v>
      </c>
      <c r="F20" s="12" t="s">
        <v>13</v>
      </c>
      <c r="G20" s="15" t="s">
        <v>13</v>
      </c>
      <c r="H20" s="15" t="s">
        <v>13</v>
      </c>
      <c r="I20" s="15" t="s">
        <v>13</v>
      </c>
      <c r="J20" s="12" t="s">
        <v>13</v>
      </c>
      <c r="K20" s="15" t="s">
        <v>13</v>
      </c>
      <c r="L20" s="15" t="s">
        <v>13</v>
      </c>
      <c r="M20" s="12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</row>
    <row r="21" spans="1:24">
      <c r="A21" t="s">
        <v>167</v>
      </c>
      <c r="E21">
        <v>154</v>
      </c>
      <c r="F21" s="12" t="s">
        <v>13</v>
      </c>
      <c r="G21" s="15" t="s">
        <v>13</v>
      </c>
      <c r="H21" s="15" t="s">
        <v>13</v>
      </c>
      <c r="I21" s="15" t="s">
        <v>13</v>
      </c>
      <c r="J21" s="12" t="s">
        <v>13</v>
      </c>
      <c r="K21" s="15" t="s">
        <v>13</v>
      </c>
      <c r="L21" s="15" t="s">
        <v>13</v>
      </c>
      <c r="M21" s="12" t="s">
        <v>13</v>
      </c>
      <c r="N21" s="12" t="s">
        <v>13</v>
      </c>
      <c r="O21" s="12" t="s">
        <v>13</v>
      </c>
      <c r="P21" s="12" t="s">
        <v>13</v>
      </c>
      <c r="Q21" s="12" t="s">
        <v>13</v>
      </c>
      <c r="R21" s="12" t="s">
        <v>13</v>
      </c>
      <c r="S21" s="12" t="s">
        <v>13</v>
      </c>
      <c r="T21" s="12" t="s">
        <v>13</v>
      </c>
      <c r="U21" s="12" t="s">
        <v>13</v>
      </c>
      <c r="V21" s="12" t="s">
        <v>13</v>
      </c>
    </row>
    <row r="22" spans="1:24" s="4" customFormat="1" ht="15">
      <c r="B22" s="30"/>
      <c r="F22" s="20"/>
      <c r="G22" s="21"/>
      <c r="H22" s="21"/>
      <c r="I22" s="21"/>
      <c r="J22" s="14"/>
      <c r="K22" s="21"/>
      <c r="L22" s="21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4">
      <c r="A23" t="s">
        <v>151</v>
      </c>
      <c r="F23" s="12" t="s">
        <v>13</v>
      </c>
      <c r="G23" s="15" t="s">
        <v>13</v>
      </c>
      <c r="H23" s="15" t="s">
        <v>13</v>
      </c>
      <c r="I23" s="15" t="s">
        <v>13</v>
      </c>
      <c r="J23" s="12" t="s">
        <v>13</v>
      </c>
      <c r="K23" s="15" t="s">
        <v>13</v>
      </c>
      <c r="L23" s="15" t="s">
        <v>13</v>
      </c>
      <c r="M23" s="12" t="s">
        <v>13</v>
      </c>
      <c r="N23" s="12" t="s">
        <v>13</v>
      </c>
      <c r="O23" s="12" t="s">
        <v>13</v>
      </c>
      <c r="P23" s="12" t="s">
        <v>13</v>
      </c>
      <c r="Q23" s="12" t="s">
        <v>13</v>
      </c>
      <c r="R23" s="12" t="s">
        <v>13</v>
      </c>
      <c r="S23" s="12" t="s">
        <v>13</v>
      </c>
      <c r="T23" s="12" t="s">
        <v>13</v>
      </c>
      <c r="U23" s="12" t="s">
        <v>13</v>
      </c>
      <c r="V23" s="12" t="s">
        <v>13</v>
      </c>
    </row>
    <row r="24" spans="1:24" ht="15"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4" ht="15">
      <c r="A25" t="s">
        <v>143</v>
      </c>
      <c r="E25" s="12" t="s">
        <v>13</v>
      </c>
      <c r="F25" s="17">
        <v>136</v>
      </c>
      <c r="G25" s="15" t="s">
        <v>13</v>
      </c>
      <c r="H25" s="15" t="s">
        <v>13</v>
      </c>
      <c r="I25" s="15" t="s">
        <v>13</v>
      </c>
      <c r="J25" s="12" t="s">
        <v>13</v>
      </c>
      <c r="K25" s="15" t="s">
        <v>13</v>
      </c>
      <c r="L25" s="15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</row>
    <row r="26" spans="1:24" ht="15">
      <c r="A26" t="s">
        <v>7</v>
      </c>
      <c r="E26" s="12" t="s">
        <v>13</v>
      </c>
      <c r="F26" s="17">
        <v>135</v>
      </c>
      <c r="G26" s="12" t="s">
        <v>13</v>
      </c>
      <c r="H26" s="13">
        <v>139</v>
      </c>
      <c r="I26" s="13">
        <v>154</v>
      </c>
      <c r="J26" s="12" t="s">
        <v>13</v>
      </c>
      <c r="K26" s="13">
        <v>133.5</v>
      </c>
      <c r="L26" s="13">
        <v>133</v>
      </c>
      <c r="M26" s="10">
        <v>139</v>
      </c>
      <c r="N26" s="13">
        <v>150.5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</row>
    <row r="27" spans="1:24" ht="15">
      <c r="A27" t="s">
        <v>5</v>
      </c>
      <c r="E27" s="12" t="s">
        <v>13</v>
      </c>
      <c r="F27" s="17">
        <v>148</v>
      </c>
      <c r="G27" s="13">
        <v>166</v>
      </c>
      <c r="H27" s="13">
        <v>146</v>
      </c>
      <c r="I27" s="13">
        <v>145</v>
      </c>
      <c r="J27" s="14">
        <v>141</v>
      </c>
      <c r="K27" s="13">
        <v>152.5</v>
      </c>
      <c r="L27" s="13">
        <v>143.5</v>
      </c>
      <c r="M27" s="12" t="s">
        <v>13</v>
      </c>
      <c r="N27" s="12" t="s">
        <v>13</v>
      </c>
      <c r="O27" s="12" t="s">
        <v>13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</row>
    <row r="28" spans="1:24">
      <c r="A28" t="s">
        <v>15</v>
      </c>
      <c r="F28" s="12" t="s">
        <v>13</v>
      </c>
      <c r="G28" s="13">
        <v>148</v>
      </c>
      <c r="H28" s="13">
        <v>147.5</v>
      </c>
      <c r="I28" s="15" t="s">
        <v>13</v>
      </c>
      <c r="J28" s="12" t="s">
        <v>13</v>
      </c>
      <c r="K28" s="13">
        <v>132.5</v>
      </c>
      <c r="L28" s="13">
        <v>145.5</v>
      </c>
      <c r="M28" s="10">
        <v>160.5</v>
      </c>
      <c r="N28" s="13">
        <v>152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</row>
    <row r="29" spans="1:24">
      <c r="A29" t="s">
        <v>120</v>
      </c>
      <c r="F29" s="12" t="s">
        <v>13</v>
      </c>
      <c r="G29" s="13">
        <v>139</v>
      </c>
      <c r="H29" s="15" t="s">
        <v>13</v>
      </c>
      <c r="I29" s="15" t="s">
        <v>13</v>
      </c>
      <c r="J29" s="12" t="s">
        <v>13</v>
      </c>
      <c r="K29" s="15" t="s">
        <v>13</v>
      </c>
      <c r="L29" s="15" t="s">
        <v>13</v>
      </c>
      <c r="M29" s="15" t="s">
        <v>13</v>
      </c>
      <c r="N29" s="15" t="s">
        <v>13</v>
      </c>
      <c r="O29" s="12" t="s">
        <v>13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</row>
    <row r="30" spans="1:24">
      <c r="A30" t="s">
        <v>122</v>
      </c>
      <c r="F30" s="12" t="s">
        <v>13</v>
      </c>
      <c r="G30" s="13">
        <v>158</v>
      </c>
      <c r="H30" s="15" t="s">
        <v>13</v>
      </c>
      <c r="I30" s="15" t="s">
        <v>13</v>
      </c>
      <c r="J30" s="12" t="s">
        <v>13</v>
      </c>
      <c r="K30" s="15" t="s">
        <v>13</v>
      </c>
      <c r="L30" s="15" t="s">
        <v>13</v>
      </c>
      <c r="M30" s="15" t="s">
        <v>13</v>
      </c>
      <c r="N30" s="15" t="s">
        <v>13</v>
      </c>
      <c r="O30" s="12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</row>
    <row r="31" spans="1:24">
      <c r="A31" t="s">
        <v>20</v>
      </c>
      <c r="F31" s="12" t="s">
        <v>13</v>
      </c>
      <c r="G31" s="13">
        <v>157</v>
      </c>
      <c r="H31" s="15" t="s">
        <v>13</v>
      </c>
      <c r="I31" s="15" t="s">
        <v>13</v>
      </c>
      <c r="J31" s="12" t="s">
        <v>13</v>
      </c>
      <c r="K31" s="13">
        <v>141</v>
      </c>
      <c r="L31" s="12" t="s">
        <v>13</v>
      </c>
      <c r="M31" s="12" t="s">
        <v>13</v>
      </c>
      <c r="N31" s="12" t="s">
        <v>13</v>
      </c>
      <c r="O31" s="12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</row>
    <row r="32" spans="1:24">
      <c r="A32" t="s">
        <v>21</v>
      </c>
      <c r="F32" s="12" t="s">
        <v>13</v>
      </c>
      <c r="G32" s="13">
        <v>155.5</v>
      </c>
      <c r="H32" s="13">
        <v>155</v>
      </c>
      <c r="I32" s="13">
        <v>146</v>
      </c>
      <c r="J32" s="13">
        <v>162</v>
      </c>
      <c r="K32" s="12" t="s">
        <v>13</v>
      </c>
      <c r="L32" s="12" t="s">
        <v>13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</row>
    <row r="33" spans="1:22">
      <c r="A33" t="s">
        <v>64</v>
      </c>
      <c r="F33" s="12" t="s">
        <v>13</v>
      </c>
      <c r="G33" s="12" t="s">
        <v>13</v>
      </c>
      <c r="H33" s="13">
        <v>142</v>
      </c>
      <c r="I33" s="13">
        <v>158</v>
      </c>
      <c r="J33" s="12" t="s">
        <v>13</v>
      </c>
      <c r="K33" s="12" t="s">
        <v>13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</row>
    <row r="34" spans="1:22">
      <c r="A34" t="s">
        <v>66</v>
      </c>
      <c r="F34" s="12" t="s">
        <v>13</v>
      </c>
      <c r="G34" s="12" t="s">
        <v>13</v>
      </c>
      <c r="H34" s="15" t="s">
        <v>13</v>
      </c>
      <c r="I34" s="13">
        <v>152</v>
      </c>
      <c r="J34" s="12" t="s">
        <v>13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</row>
    <row r="35" spans="1:22">
      <c r="A35" t="s">
        <v>59</v>
      </c>
      <c r="F35" s="12" t="s">
        <v>13</v>
      </c>
      <c r="G35" s="12" t="s">
        <v>13</v>
      </c>
      <c r="H35" s="15" t="s">
        <v>13</v>
      </c>
      <c r="I35" s="13">
        <v>134.5</v>
      </c>
      <c r="J35" s="12" t="s">
        <v>13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</row>
    <row r="36" spans="1:22">
      <c r="A36" t="s">
        <v>12</v>
      </c>
      <c r="F36" s="12" t="s">
        <v>13</v>
      </c>
      <c r="G36" s="12" t="s">
        <v>13</v>
      </c>
      <c r="H36" s="15" t="s">
        <v>13</v>
      </c>
      <c r="I36" s="13">
        <v>154</v>
      </c>
      <c r="J36" s="14">
        <v>154</v>
      </c>
      <c r="K36" s="14">
        <v>109</v>
      </c>
      <c r="L36" s="12" t="s">
        <v>13</v>
      </c>
      <c r="M36" s="10">
        <v>159</v>
      </c>
      <c r="N36" s="13">
        <v>145</v>
      </c>
      <c r="O36" s="13">
        <v>172</v>
      </c>
      <c r="P36" s="1">
        <v>147.5</v>
      </c>
      <c r="Q36" s="1">
        <v>151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</row>
    <row r="37" spans="1:22">
      <c r="A37" t="s">
        <v>9</v>
      </c>
      <c r="F37" s="12" t="s">
        <v>13</v>
      </c>
      <c r="G37" s="12" t="s">
        <v>13</v>
      </c>
      <c r="H37" s="15" t="s">
        <v>13</v>
      </c>
      <c r="I37" s="12" t="s">
        <v>13</v>
      </c>
      <c r="J37" s="12" t="s">
        <v>13</v>
      </c>
      <c r="K37" s="13">
        <v>137.5</v>
      </c>
      <c r="L37" s="13">
        <v>148.5</v>
      </c>
      <c r="M37" s="10">
        <v>150</v>
      </c>
      <c r="N37" s="13">
        <v>140</v>
      </c>
      <c r="O37" s="13">
        <v>169</v>
      </c>
      <c r="P37" s="1">
        <v>141</v>
      </c>
      <c r="Q37" s="12" t="s">
        <v>13</v>
      </c>
      <c r="R37" s="12" t="s">
        <v>13</v>
      </c>
      <c r="S37" s="12" t="s">
        <v>13</v>
      </c>
      <c r="T37" s="12" t="s">
        <v>13</v>
      </c>
      <c r="U37" s="12" t="s">
        <v>13</v>
      </c>
      <c r="V37" s="12" t="s">
        <v>13</v>
      </c>
    </row>
    <row r="38" spans="1:22">
      <c r="A38" t="s">
        <v>19</v>
      </c>
      <c r="F38" s="12" t="s">
        <v>13</v>
      </c>
      <c r="G38" s="12" t="s">
        <v>13</v>
      </c>
      <c r="H38" s="15" t="s">
        <v>13</v>
      </c>
      <c r="I38" s="12" t="s">
        <v>13</v>
      </c>
      <c r="J38" s="13">
        <v>168.5</v>
      </c>
      <c r="K38" s="13">
        <v>129.5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</row>
    <row r="39" spans="1:22">
      <c r="A39" t="s">
        <v>14</v>
      </c>
      <c r="F39" s="12" t="s">
        <v>13</v>
      </c>
      <c r="G39" s="12" t="s">
        <v>13</v>
      </c>
      <c r="H39" s="15" t="s">
        <v>13</v>
      </c>
      <c r="I39" s="15" t="s">
        <v>13</v>
      </c>
      <c r="J39" s="12" t="s">
        <v>13</v>
      </c>
      <c r="K39" s="12" t="s">
        <v>13</v>
      </c>
      <c r="L39" s="13">
        <v>134.5</v>
      </c>
      <c r="M39" s="10">
        <v>138.5</v>
      </c>
      <c r="N39" s="13">
        <v>150.5</v>
      </c>
      <c r="O39" s="13">
        <v>159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</row>
    <row r="40" spans="1:22">
      <c r="A40" t="s">
        <v>10</v>
      </c>
      <c r="F40" s="12" t="s">
        <v>13</v>
      </c>
      <c r="G40" s="12" t="s">
        <v>13</v>
      </c>
      <c r="H40" s="15" t="s">
        <v>13</v>
      </c>
      <c r="I40" s="15" t="s">
        <v>13</v>
      </c>
      <c r="J40" s="12" t="s">
        <v>13</v>
      </c>
      <c r="K40" s="12" t="s">
        <v>13</v>
      </c>
      <c r="L40" s="13">
        <v>145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</row>
    <row r="41" spans="1:22">
      <c r="A41" t="s">
        <v>18</v>
      </c>
      <c r="F41" s="12" t="s">
        <v>13</v>
      </c>
      <c r="G41" s="12" t="s">
        <v>13</v>
      </c>
      <c r="H41" s="15" t="s">
        <v>13</v>
      </c>
      <c r="I41" s="15" t="s">
        <v>13</v>
      </c>
      <c r="J41" s="12" t="s">
        <v>13</v>
      </c>
      <c r="K41" s="12" t="s">
        <v>13</v>
      </c>
      <c r="L41" s="13">
        <v>148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</row>
    <row r="42" spans="1:22">
      <c r="A42" t="s">
        <v>16</v>
      </c>
      <c r="F42" s="12" t="s">
        <v>13</v>
      </c>
      <c r="G42" s="12" t="s">
        <v>13</v>
      </c>
      <c r="H42" s="15" t="s">
        <v>13</v>
      </c>
      <c r="I42" s="15" t="s">
        <v>13</v>
      </c>
      <c r="J42" s="12" t="s">
        <v>13</v>
      </c>
      <c r="K42" s="12" t="s">
        <v>13</v>
      </c>
      <c r="L42" s="12" t="s">
        <v>13</v>
      </c>
      <c r="M42" s="10">
        <v>146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</row>
  </sheetData>
  <sortState ref="A2:AA7">
    <sortCondition ref="C2:C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Raw-2013</vt:lpstr>
      <vt:lpstr>2013</vt:lpstr>
      <vt:lpstr>Raw-2014</vt:lpstr>
      <vt:lpstr>2014</vt:lpstr>
      <vt:lpstr>Raw-2015</vt:lpstr>
      <vt:lpstr>2015</vt:lpstr>
      <vt:lpstr>Raw-2016</vt:lpstr>
      <vt:lpstr>2016</vt:lpstr>
      <vt:lpstr>2016-total</vt:lpstr>
      <vt:lpstr>raw-2017</vt:lpstr>
      <vt:lpstr>2017</vt:lpstr>
      <vt:lpstr>2017-total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2017-12-18T22:30:20Z</dcterms:modified>
</cp:coreProperties>
</file>